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https://accfoundation-my.sharepoint.com/personal/shailesh_bindal_accf_in/Documents/ACCF, Guwahati/Infra-Mottmac/Provisional Sum Items Tenders/MGPS/"/>
    </mc:Choice>
  </mc:AlternateContent>
  <xr:revisionPtr revIDLastSave="223" documentId="13_ncr:1_{3A6A6F7E-F312-4F89-B4C5-3B76D67BEAA9}" xr6:coauthVersionLast="46" xr6:coauthVersionMax="46" xr10:uidLastSave="{E45E64D6-8B24-4C80-B796-8781EFF63B06}"/>
  <bookViews>
    <workbookView xWindow="-120" yWindow="-120" windowWidth="20730" windowHeight="11160" firstSheet="1" activeTab="6" xr2:uid="{00000000-000D-0000-FFFF-FFFF00000000}"/>
  </bookViews>
  <sheets>
    <sheet name="Kokrajhar (L3)" sheetId="1" r:id="rId1"/>
    <sheet name="SCI" sheetId="2" r:id="rId2"/>
    <sheet name="Dibrugarh" sheetId="3" r:id="rId3"/>
    <sheet name="Barpeta(L2)" sheetId="4" r:id="rId4"/>
    <sheet name="Silchar" sheetId="5" r:id="rId5"/>
    <sheet name="Diphu" sheetId="6" r:id="rId6"/>
    <sheet name="Tezpur(L3)" sheetId="7" r:id="rId7"/>
    <sheet name="Lakhimpur(L3)" sheetId="8" r:id="rId8"/>
    <sheet name="Darrang(L3)" sheetId="9" r:id="rId9"/>
    <sheet name="Jorhat(L3)"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6" i="6" l="1"/>
  <c r="H126" i="6" s="1"/>
  <c r="F125" i="6"/>
  <c r="H125" i="6" s="1"/>
  <c r="H124" i="6"/>
  <c r="F124" i="6"/>
  <c r="H123" i="6"/>
  <c r="F123" i="6"/>
  <c r="F122" i="6"/>
  <c r="H122" i="6" s="1"/>
  <c r="F121" i="6"/>
  <c r="H121" i="6" s="1"/>
  <c r="H120" i="6"/>
  <c r="F120" i="6"/>
  <c r="H119" i="6"/>
  <c r="F119" i="6"/>
  <c r="F118" i="6"/>
  <c r="H118" i="6" s="1"/>
  <c r="F117" i="6"/>
  <c r="H117" i="6" s="1"/>
  <c r="H116" i="6"/>
  <c r="F116" i="6"/>
  <c r="H115" i="6"/>
  <c r="F115" i="6"/>
  <c r="F114" i="6"/>
  <c r="H114" i="6" s="1"/>
  <c r="F113" i="6"/>
  <c r="H113" i="6" s="1"/>
  <c r="H112" i="6"/>
  <c r="F112" i="6"/>
  <c r="H111" i="6"/>
  <c r="F111" i="6"/>
  <c r="F110" i="6"/>
  <c r="H110" i="6" s="1"/>
  <c r="F109" i="6"/>
  <c r="H109" i="6" s="1"/>
  <c r="H108" i="6"/>
  <c r="F108" i="6"/>
  <c r="H107" i="6"/>
  <c r="F107" i="6"/>
  <c r="F106" i="6"/>
  <c r="H106" i="6" s="1"/>
  <c r="F105" i="6"/>
  <c r="H105" i="6" s="1"/>
  <c r="H104" i="6"/>
  <c r="F104" i="6"/>
  <c r="H103" i="6"/>
  <c r="F103" i="6"/>
  <c r="F102" i="6"/>
  <c r="H102" i="6" s="1"/>
  <c r="F101" i="6"/>
  <c r="H101" i="6" s="1"/>
  <c r="H100" i="6"/>
  <c r="F100" i="6"/>
  <c r="H99" i="6"/>
  <c r="F99" i="6"/>
  <c r="F98" i="6"/>
  <c r="H98" i="6" s="1"/>
  <c r="F97" i="6"/>
  <c r="H97" i="6" s="1"/>
  <c r="H96" i="6"/>
  <c r="F96" i="6"/>
  <c r="H95" i="6"/>
  <c r="F95" i="6"/>
  <c r="F94" i="6"/>
  <c r="H94" i="6" s="1"/>
  <c r="F93" i="6"/>
  <c r="H93" i="6" s="1"/>
  <c r="H92" i="6"/>
  <c r="F92" i="6"/>
  <c r="H91" i="6"/>
  <c r="F91" i="6"/>
  <c r="F90" i="6"/>
  <c r="H90" i="6" s="1"/>
  <c r="F89" i="6"/>
  <c r="H89" i="6" s="1"/>
  <c r="H88" i="6"/>
  <c r="F88" i="6"/>
  <c r="H87" i="6"/>
  <c r="F87" i="6"/>
  <c r="F86" i="6"/>
  <c r="H86" i="6" s="1"/>
  <c r="F85" i="6"/>
  <c r="H85" i="6" s="1"/>
  <c r="H84" i="6"/>
  <c r="F84" i="6"/>
  <c r="H83" i="6"/>
  <c r="F83" i="6"/>
  <c r="F82" i="6"/>
  <c r="H82" i="6" s="1"/>
  <c r="F81" i="6"/>
  <c r="H81" i="6" s="1"/>
  <c r="H80" i="6"/>
  <c r="F80" i="6"/>
  <c r="H79" i="6"/>
  <c r="F79" i="6"/>
  <c r="F78" i="6"/>
  <c r="H78" i="6" s="1"/>
  <c r="F77" i="6"/>
  <c r="H77" i="6" s="1"/>
  <c r="H76" i="6"/>
  <c r="F76" i="6"/>
  <c r="H75" i="6"/>
  <c r="F75" i="6"/>
  <c r="F74" i="6"/>
  <c r="H74" i="6" s="1"/>
  <c r="F73" i="6"/>
  <c r="H73" i="6" s="1"/>
  <c r="H72" i="6"/>
  <c r="F72" i="6"/>
  <c r="H71" i="6"/>
  <c r="F71" i="6"/>
  <c r="F70" i="6"/>
  <c r="H70" i="6" s="1"/>
  <c r="F69" i="6"/>
  <c r="H69" i="6" s="1"/>
  <c r="H68" i="6"/>
  <c r="F68" i="6"/>
  <c r="H67" i="6"/>
  <c r="F67" i="6"/>
  <c r="F66" i="6"/>
  <c r="H66" i="6" s="1"/>
  <c r="F65" i="6"/>
  <c r="H65" i="6" s="1"/>
  <c r="H64" i="6"/>
  <c r="F64" i="6"/>
  <c r="H63" i="6"/>
  <c r="F63" i="6"/>
  <c r="F62" i="6"/>
  <c r="H62" i="6" s="1"/>
  <c r="F61" i="6"/>
  <c r="H61" i="6" s="1"/>
  <c r="H60" i="6"/>
  <c r="F60" i="6"/>
  <c r="H59" i="6"/>
  <c r="F59" i="6"/>
  <c r="F58" i="6"/>
  <c r="H58" i="6" s="1"/>
  <c r="F57" i="6"/>
  <c r="H57" i="6" s="1"/>
  <c r="H56" i="6"/>
  <c r="F56" i="6"/>
  <c r="H55" i="6"/>
  <c r="F55" i="6"/>
  <c r="F54" i="6"/>
  <c r="H54" i="6" s="1"/>
  <c r="F53" i="6"/>
  <c r="H53" i="6" s="1"/>
  <c r="H52" i="6"/>
  <c r="F52" i="6"/>
  <c r="H51" i="6"/>
  <c r="F51" i="6"/>
  <c r="F50" i="6"/>
  <c r="H50" i="6" s="1"/>
  <c r="F49" i="6"/>
  <c r="H49" i="6" s="1"/>
  <c r="H48" i="6"/>
  <c r="F48" i="6"/>
  <c r="H47" i="6"/>
  <c r="F47" i="6"/>
  <c r="F46" i="6"/>
  <c r="H46" i="6" s="1"/>
  <c r="F45" i="6"/>
  <c r="H45" i="6" s="1"/>
  <c r="H44" i="6"/>
  <c r="F44" i="6"/>
  <c r="H43" i="6"/>
  <c r="F43" i="6"/>
  <c r="F42" i="6"/>
  <c r="H42" i="6" s="1"/>
  <c r="F41" i="6"/>
  <c r="H41" i="6" s="1"/>
  <c r="H40" i="6"/>
  <c r="F40" i="6"/>
  <c r="H39" i="6"/>
  <c r="F39" i="6"/>
  <c r="F38" i="6"/>
  <c r="H38" i="6" s="1"/>
  <c r="F37" i="6"/>
  <c r="H37" i="6" s="1"/>
  <c r="H36" i="6"/>
  <c r="F36" i="6"/>
  <c r="H35" i="6"/>
  <c r="F35" i="6"/>
  <c r="F34" i="6"/>
  <c r="H34" i="6" s="1"/>
  <c r="F33" i="6"/>
  <c r="H33" i="6" s="1"/>
  <c r="H32" i="6"/>
  <c r="F32" i="6"/>
  <c r="H31" i="6"/>
  <c r="F31" i="6"/>
  <c r="F30" i="6"/>
  <c r="H30" i="6" s="1"/>
  <c r="F29" i="6"/>
  <c r="H29" i="6" s="1"/>
  <c r="H28" i="6"/>
  <c r="F28" i="6"/>
  <c r="H27" i="6"/>
  <c r="F27" i="6"/>
  <c r="F26" i="6"/>
  <c r="H26" i="6" s="1"/>
  <c r="F25" i="6"/>
  <c r="H25" i="6" s="1"/>
  <c r="H24" i="6"/>
  <c r="F24" i="6"/>
  <c r="H22" i="6"/>
  <c r="F22" i="6"/>
  <c r="F21" i="6"/>
  <c r="H21" i="6" s="1"/>
  <c r="F20" i="6"/>
  <c r="H20" i="6" s="1"/>
  <c r="H19" i="6"/>
  <c r="F19" i="6"/>
  <c r="H18" i="6"/>
  <c r="F18" i="6"/>
  <c r="F17" i="6"/>
  <c r="H17" i="6" s="1"/>
  <c r="F16" i="6"/>
  <c r="H16" i="6" s="1"/>
  <c r="H15" i="6"/>
  <c r="F15" i="6"/>
  <c r="H14" i="6"/>
  <c r="F14" i="6"/>
  <c r="F13" i="6"/>
  <c r="H13" i="6" s="1"/>
  <c r="F12" i="6"/>
  <c r="H12" i="6" s="1"/>
  <c r="H11" i="6"/>
  <c r="F11" i="6"/>
  <c r="H10" i="6"/>
  <c r="F10" i="6"/>
  <c r="F9" i="6"/>
  <c r="H9" i="6" s="1"/>
  <c r="F8" i="6"/>
  <c r="H8" i="6" s="1"/>
  <c r="H7" i="6"/>
  <c r="F7" i="6"/>
  <c r="H6" i="6"/>
  <c r="F6" i="6"/>
  <c r="F5" i="6"/>
  <c r="H5" i="6" s="1"/>
  <c r="F126" i="5"/>
  <c r="H126" i="5" s="1"/>
  <c r="F125" i="5"/>
  <c r="H125" i="5" s="1"/>
  <c r="F124" i="5"/>
  <c r="H124" i="5" s="1"/>
  <c r="F123" i="5"/>
  <c r="H123" i="5" s="1"/>
  <c r="F122" i="5"/>
  <c r="H122" i="5" s="1"/>
  <c r="F121" i="5"/>
  <c r="H121" i="5" s="1"/>
  <c r="F120" i="5"/>
  <c r="H120" i="5" s="1"/>
  <c r="F119" i="5"/>
  <c r="H119" i="5" s="1"/>
  <c r="F118" i="5"/>
  <c r="H118" i="5" s="1"/>
  <c r="F117" i="5"/>
  <c r="H117" i="5" s="1"/>
  <c r="F116" i="5"/>
  <c r="H116" i="5" s="1"/>
  <c r="F115" i="5"/>
  <c r="H115" i="5" s="1"/>
  <c r="F114" i="5"/>
  <c r="H114" i="5" s="1"/>
  <c r="F113" i="5"/>
  <c r="H113" i="5" s="1"/>
  <c r="F112" i="5"/>
  <c r="H112" i="5" s="1"/>
  <c r="F111" i="5"/>
  <c r="H111" i="5" s="1"/>
  <c r="F110" i="5"/>
  <c r="H110" i="5" s="1"/>
  <c r="F109" i="5"/>
  <c r="H109" i="5" s="1"/>
  <c r="F108" i="5"/>
  <c r="H108" i="5" s="1"/>
  <c r="F107" i="5"/>
  <c r="H107" i="5" s="1"/>
  <c r="F106" i="5"/>
  <c r="H106" i="5" s="1"/>
  <c r="F105" i="5"/>
  <c r="H105" i="5" s="1"/>
  <c r="F104" i="5"/>
  <c r="H104" i="5" s="1"/>
  <c r="F103" i="5"/>
  <c r="H103" i="5" s="1"/>
  <c r="F102" i="5"/>
  <c r="H102" i="5" s="1"/>
  <c r="F101" i="5"/>
  <c r="H101" i="5" s="1"/>
  <c r="F100" i="5"/>
  <c r="H100" i="5" s="1"/>
  <c r="F99" i="5"/>
  <c r="H99" i="5" s="1"/>
  <c r="F98" i="5"/>
  <c r="H98" i="5" s="1"/>
  <c r="F97" i="5"/>
  <c r="H97" i="5" s="1"/>
  <c r="F96" i="5"/>
  <c r="H96" i="5" s="1"/>
  <c r="F95" i="5"/>
  <c r="H95" i="5" s="1"/>
  <c r="F94" i="5"/>
  <c r="H94" i="5" s="1"/>
  <c r="F93" i="5"/>
  <c r="H93" i="5" s="1"/>
  <c r="F92" i="5"/>
  <c r="H92" i="5" s="1"/>
  <c r="F91" i="5"/>
  <c r="H91" i="5" s="1"/>
  <c r="F90" i="5"/>
  <c r="H90" i="5" s="1"/>
  <c r="F89" i="5"/>
  <c r="H89" i="5" s="1"/>
  <c r="F88" i="5"/>
  <c r="H88" i="5" s="1"/>
  <c r="F87" i="5"/>
  <c r="H87" i="5" s="1"/>
  <c r="F86" i="5"/>
  <c r="H86" i="5" s="1"/>
  <c r="F85" i="5"/>
  <c r="H85" i="5" s="1"/>
  <c r="F84" i="5"/>
  <c r="H84" i="5" s="1"/>
  <c r="F83" i="5"/>
  <c r="H83" i="5" s="1"/>
  <c r="F82" i="5"/>
  <c r="H82" i="5" s="1"/>
  <c r="F81" i="5"/>
  <c r="H81" i="5" s="1"/>
  <c r="F80" i="5"/>
  <c r="H80" i="5" s="1"/>
  <c r="F79" i="5"/>
  <c r="H79" i="5" s="1"/>
  <c r="F78" i="5"/>
  <c r="H78" i="5" s="1"/>
  <c r="F77" i="5"/>
  <c r="H77" i="5" s="1"/>
  <c r="F76" i="5"/>
  <c r="H76" i="5" s="1"/>
  <c r="F75" i="5"/>
  <c r="H75" i="5" s="1"/>
  <c r="F74" i="5"/>
  <c r="H74" i="5" s="1"/>
  <c r="F73" i="5"/>
  <c r="H73" i="5" s="1"/>
  <c r="F72" i="5"/>
  <c r="H72" i="5" s="1"/>
  <c r="F71" i="5"/>
  <c r="H71" i="5" s="1"/>
  <c r="F70" i="5"/>
  <c r="H70" i="5" s="1"/>
  <c r="F69" i="5"/>
  <c r="H69" i="5" s="1"/>
  <c r="F68" i="5"/>
  <c r="H68" i="5" s="1"/>
  <c r="F67" i="5"/>
  <c r="H67" i="5" s="1"/>
  <c r="F66" i="5"/>
  <c r="H66" i="5" s="1"/>
  <c r="F65" i="5"/>
  <c r="H65" i="5" s="1"/>
  <c r="F64" i="5"/>
  <c r="H64" i="5" s="1"/>
  <c r="F63" i="5"/>
  <c r="H63" i="5" s="1"/>
  <c r="F62" i="5"/>
  <c r="H62" i="5" s="1"/>
  <c r="F61" i="5"/>
  <c r="H61" i="5" s="1"/>
  <c r="F60" i="5"/>
  <c r="H60" i="5" s="1"/>
  <c r="F59" i="5"/>
  <c r="H59" i="5" s="1"/>
  <c r="F58" i="5"/>
  <c r="H58" i="5" s="1"/>
  <c r="F57" i="5"/>
  <c r="H57" i="5" s="1"/>
  <c r="F56" i="5"/>
  <c r="H56" i="5" s="1"/>
  <c r="F55" i="5"/>
  <c r="H55" i="5" s="1"/>
  <c r="F54" i="5"/>
  <c r="H54" i="5" s="1"/>
  <c r="F53" i="5"/>
  <c r="H53" i="5" s="1"/>
  <c r="F52" i="5"/>
  <c r="H52" i="5" s="1"/>
  <c r="F51" i="5"/>
  <c r="H51" i="5" s="1"/>
  <c r="F50" i="5"/>
  <c r="H50" i="5" s="1"/>
  <c r="F49" i="5"/>
  <c r="H49" i="5" s="1"/>
  <c r="F48" i="5"/>
  <c r="H48" i="5" s="1"/>
  <c r="F47" i="5"/>
  <c r="H47" i="5" s="1"/>
  <c r="F46" i="5"/>
  <c r="H46" i="5" s="1"/>
  <c r="F45" i="5"/>
  <c r="H45" i="5" s="1"/>
  <c r="F44" i="5"/>
  <c r="H44" i="5" s="1"/>
  <c r="F43" i="5"/>
  <c r="H43" i="5" s="1"/>
  <c r="F42" i="5"/>
  <c r="H42" i="5" s="1"/>
  <c r="F41" i="5"/>
  <c r="H41" i="5" s="1"/>
  <c r="F40" i="5"/>
  <c r="H40" i="5" s="1"/>
  <c r="F39" i="5"/>
  <c r="H39" i="5" s="1"/>
  <c r="F38" i="5"/>
  <c r="H38" i="5" s="1"/>
  <c r="F37" i="5"/>
  <c r="H37" i="5" s="1"/>
  <c r="F36" i="5"/>
  <c r="H36" i="5" s="1"/>
  <c r="F35" i="5"/>
  <c r="H35" i="5" s="1"/>
  <c r="F34" i="5"/>
  <c r="H34" i="5" s="1"/>
  <c r="F33" i="5"/>
  <c r="H33" i="5" s="1"/>
  <c r="F32" i="5"/>
  <c r="H32" i="5" s="1"/>
  <c r="F31" i="5"/>
  <c r="H31" i="5" s="1"/>
  <c r="F30" i="5"/>
  <c r="H30" i="5" s="1"/>
  <c r="F29" i="5"/>
  <c r="H29" i="5" s="1"/>
  <c r="F28" i="5"/>
  <c r="H28" i="5" s="1"/>
  <c r="F27" i="5"/>
  <c r="H27" i="5" s="1"/>
  <c r="F26" i="5"/>
  <c r="H26" i="5" s="1"/>
  <c r="F25" i="5"/>
  <c r="H25" i="5" s="1"/>
  <c r="F24" i="5"/>
  <c r="H24" i="5" s="1"/>
  <c r="F22" i="5"/>
  <c r="H22" i="5" s="1"/>
  <c r="F21" i="5"/>
  <c r="H21" i="5" s="1"/>
  <c r="F20" i="5"/>
  <c r="H20" i="5" s="1"/>
  <c r="F19" i="5"/>
  <c r="H19" i="5" s="1"/>
  <c r="F18" i="5"/>
  <c r="H18" i="5" s="1"/>
  <c r="F17" i="5"/>
  <c r="H17" i="5" s="1"/>
  <c r="F16" i="5"/>
  <c r="H16" i="5" s="1"/>
  <c r="F15" i="5"/>
  <c r="H15" i="5" s="1"/>
  <c r="F14" i="5"/>
  <c r="H14" i="5" s="1"/>
  <c r="F13" i="5"/>
  <c r="H13" i="5" s="1"/>
  <c r="F12" i="5"/>
  <c r="H12" i="5" s="1"/>
  <c r="F11" i="5"/>
  <c r="H11" i="5" s="1"/>
  <c r="F10" i="5"/>
  <c r="H10" i="5" s="1"/>
  <c r="F9" i="5"/>
  <c r="H9" i="5" s="1"/>
  <c r="F8" i="5"/>
  <c r="H8" i="5" s="1"/>
  <c r="F7" i="5"/>
  <c r="H7" i="5" s="1"/>
  <c r="F6" i="5"/>
  <c r="H6" i="5" s="1"/>
  <c r="F5" i="5"/>
  <c r="H5" i="5" s="1"/>
  <c r="F91" i="10"/>
  <c r="H91" i="10" s="1"/>
  <c r="F90" i="10"/>
  <c r="H90" i="10" s="1"/>
  <c r="H89" i="10"/>
  <c r="F89" i="10"/>
  <c r="F88" i="10"/>
  <c r="H88" i="10" s="1"/>
  <c r="F87" i="10"/>
  <c r="H87" i="10" s="1"/>
  <c r="F86" i="10"/>
  <c r="H86" i="10" s="1"/>
  <c r="H85" i="10"/>
  <c r="F85" i="10"/>
  <c r="F84" i="10"/>
  <c r="H84" i="10" s="1"/>
  <c r="F83" i="10"/>
  <c r="H83" i="10" s="1"/>
  <c r="F82" i="10"/>
  <c r="H82" i="10" s="1"/>
  <c r="H81" i="10"/>
  <c r="F81" i="10"/>
  <c r="F80" i="10"/>
  <c r="H80" i="10" s="1"/>
  <c r="F79" i="10"/>
  <c r="H79" i="10" s="1"/>
  <c r="F78" i="10"/>
  <c r="H78" i="10" s="1"/>
  <c r="H77" i="10"/>
  <c r="F77" i="10"/>
  <c r="F76" i="10"/>
  <c r="H76" i="10" s="1"/>
  <c r="F75" i="10"/>
  <c r="H75" i="10" s="1"/>
  <c r="F74" i="10"/>
  <c r="H74" i="10" s="1"/>
  <c r="H73" i="10"/>
  <c r="F73" i="10"/>
  <c r="F72" i="10"/>
  <c r="H72" i="10" s="1"/>
  <c r="F71" i="10"/>
  <c r="H71" i="10" s="1"/>
  <c r="F70" i="10"/>
  <c r="H70" i="10" s="1"/>
  <c r="H69" i="10"/>
  <c r="F69" i="10"/>
  <c r="F68" i="10"/>
  <c r="H68" i="10" s="1"/>
  <c r="F67" i="10"/>
  <c r="H67" i="10" s="1"/>
  <c r="F66" i="10"/>
  <c r="H66" i="10" s="1"/>
  <c r="H65" i="10"/>
  <c r="F65" i="10"/>
  <c r="F64" i="10"/>
  <c r="H64" i="10" s="1"/>
  <c r="F63" i="10"/>
  <c r="H63" i="10" s="1"/>
  <c r="F62" i="10"/>
  <c r="H62" i="10" s="1"/>
  <c r="H61" i="10"/>
  <c r="F61" i="10"/>
  <c r="F60" i="10"/>
  <c r="H60" i="10" s="1"/>
  <c r="F59" i="10"/>
  <c r="H59" i="10" s="1"/>
  <c r="F58" i="10"/>
  <c r="H58" i="10" s="1"/>
  <c r="H57" i="10"/>
  <c r="F57" i="10"/>
  <c r="F56" i="10"/>
  <c r="H56" i="10" s="1"/>
  <c r="F55" i="10"/>
  <c r="H55" i="10" s="1"/>
  <c r="F54" i="10"/>
  <c r="H54" i="10" s="1"/>
  <c r="H53" i="10"/>
  <c r="F53" i="10"/>
  <c r="F52" i="10"/>
  <c r="H52" i="10" s="1"/>
  <c r="F51" i="10"/>
  <c r="H51" i="10" s="1"/>
  <c r="F50" i="10"/>
  <c r="H50" i="10" s="1"/>
  <c r="H49" i="10"/>
  <c r="F49" i="10"/>
  <c r="F48" i="10"/>
  <c r="H48" i="10" s="1"/>
  <c r="F47" i="10"/>
  <c r="H47" i="10" s="1"/>
  <c r="F46" i="10"/>
  <c r="H46" i="10" s="1"/>
  <c r="H45" i="10"/>
  <c r="F45" i="10"/>
  <c r="F44" i="10"/>
  <c r="H44" i="10" s="1"/>
  <c r="F43" i="10"/>
  <c r="H43" i="10" s="1"/>
  <c r="F42" i="10"/>
  <c r="H42" i="10" s="1"/>
  <c r="H41" i="10"/>
  <c r="F41" i="10"/>
  <c r="F40" i="10"/>
  <c r="H40" i="10" s="1"/>
  <c r="F39" i="10"/>
  <c r="H39" i="10" s="1"/>
  <c r="F38" i="10"/>
  <c r="H38" i="10" s="1"/>
  <c r="H37" i="10"/>
  <c r="F37" i="10"/>
  <c r="F36" i="10"/>
  <c r="H36" i="10" s="1"/>
  <c r="F35" i="10"/>
  <c r="H35" i="10" s="1"/>
  <c r="F34" i="10"/>
  <c r="H34" i="10" s="1"/>
  <c r="H33" i="10"/>
  <c r="F33" i="10"/>
  <c r="F32" i="10"/>
  <c r="H32" i="10" s="1"/>
  <c r="F31" i="10"/>
  <c r="H31" i="10" s="1"/>
  <c r="F30" i="10"/>
  <c r="H30" i="10" s="1"/>
  <c r="H29" i="10"/>
  <c r="F29" i="10"/>
  <c r="F28" i="10"/>
  <c r="H28" i="10" s="1"/>
  <c r="F27" i="10"/>
  <c r="H27" i="10" s="1"/>
  <c r="F26" i="10"/>
  <c r="H26" i="10" s="1"/>
  <c r="H25" i="10"/>
  <c r="F25" i="10"/>
  <c r="F24" i="10"/>
  <c r="H24" i="10" s="1"/>
  <c r="F23" i="10"/>
  <c r="H23" i="10" s="1"/>
  <c r="F22" i="10"/>
  <c r="H22" i="10" s="1"/>
  <c r="H21" i="10"/>
  <c r="F21" i="10"/>
  <c r="F20" i="10"/>
  <c r="H20" i="10" s="1"/>
  <c r="F19" i="10"/>
  <c r="H19" i="10" s="1"/>
  <c r="F18" i="10"/>
  <c r="H18" i="10" s="1"/>
  <c r="H17" i="10"/>
  <c r="F17" i="10"/>
  <c r="F16" i="10"/>
  <c r="H16" i="10" s="1"/>
  <c r="F15" i="10"/>
  <c r="H15" i="10" s="1"/>
  <c r="F14" i="10"/>
  <c r="H14" i="10" s="1"/>
  <c r="H13" i="10"/>
  <c r="F13" i="10"/>
  <c r="F12" i="10"/>
  <c r="H12" i="10" s="1"/>
  <c r="F11" i="10"/>
  <c r="H11" i="10" s="1"/>
  <c r="F10" i="10"/>
  <c r="H10" i="10" s="1"/>
  <c r="H9" i="10"/>
  <c r="F9" i="10"/>
  <c r="F8" i="10"/>
  <c r="H8" i="10" s="1"/>
  <c r="F7" i="10"/>
  <c r="H7" i="10" s="1"/>
  <c r="F6" i="10"/>
  <c r="H6" i="10" s="1"/>
  <c r="H5" i="10"/>
  <c r="F5" i="10"/>
  <c r="F91" i="9"/>
  <c r="H91" i="9" s="1"/>
  <c r="F90" i="9"/>
  <c r="H90" i="9" s="1"/>
  <c r="F89" i="9"/>
  <c r="H89" i="9" s="1"/>
  <c r="H88" i="9"/>
  <c r="F88" i="9"/>
  <c r="F87" i="9"/>
  <c r="H87" i="9" s="1"/>
  <c r="F86" i="9"/>
  <c r="H86" i="9" s="1"/>
  <c r="F85" i="9"/>
  <c r="H85" i="9" s="1"/>
  <c r="H84" i="9"/>
  <c r="F84" i="9"/>
  <c r="F83" i="9"/>
  <c r="H83" i="9" s="1"/>
  <c r="F82" i="9"/>
  <c r="H82" i="9" s="1"/>
  <c r="F81" i="9"/>
  <c r="H81" i="9" s="1"/>
  <c r="H80" i="9"/>
  <c r="F80" i="9"/>
  <c r="F79" i="9"/>
  <c r="H79" i="9" s="1"/>
  <c r="F78" i="9"/>
  <c r="H78" i="9" s="1"/>
  <c r="F77" i="9"/>
  <c r="H77" i="9" s="1"/>
  <c r="H76" i="9"/>
  <c r="F76" i="9"/>
  <c r="F75" i="9"/>
  <c r="H75" i="9" s="1"/>
  <c r="F74" i="9"/>
  <c r="H74" i="9" s="1"/>
  <c r="F73" i="9"/>
  <c r="H73" i="9" s="1"/>
  <c r="H72" i="9"/>
  <c r="F72" i="9"/>
  <c r="F71" i="9"/>
  <c r="H71" i="9" s="1"/>
  <c r="F70" i="9"/>
  <c r="H70" i="9" s="1"/>
  <c r="F69" i="9"/>
  <c r="H69" i="9" s="1"/>
  <c r="H68" i="9"/>
  <c r="F68" i="9"/>
  <c r="F67" i="9"/>
  <c r="H67" i="9" s="1"/>
  <c r="F66" i="9"/>
  <c r="H66" i="9" s="1"/>
  <c r="F65" i="9"/>
  <c r="H65" i="9" s="1"/>
  <c r="H64" i="9"/>
  <c r="F64" i="9"/>
  <c r="F63" i="9"/>
  <c r="H63" i="9" s="1"/>
  <c r="F62" i="9"/>
  <c r="H62" i="9" s="1"/>
  <c r="F61" i="9"/>
  <c r="H61" i="9" s="1"/>
  <c r="H60" i="9"/>
  <c r="F60" i="9"/>
  <c r="F59" i="9"/>
  <c r="H59" i="9" s="1"/>
  <c r="F58" i="9"/>
  <c r="H58" i="9" s="1"/>
  <c r="F57" i="9"/>
  <c r="H57" i="9" s="1"/>
  <c r="H56" i="9"/>
  <c r="F56" i="9"/>
  <c r="F55" i="9"/>
  <c r="H55" i="9" s="1"/>
  <c r="F54" i="9"/>
  <c r="H54" i="9" s="1"/>
  <c r="F53" i="9"/>
  <c r="H53" i="9" s="1"/>
  <c r="H52" i="9"/>
  <c r="F52" i="9"/>
  <c r="F51" i="9"/>
  <c r="H51" i="9" s="1"/>
  <c r="F50" i="9"/>
  <c r="H50" i="9" s="1"/>
  <c r="F49" i="9"/>
  <c r="H49" i="9" s="1"/>
  <c r="H48" i="9"/>
  <c r="F48" i="9"/>
  <c r="F47" i="9"/>
  <c r="H47" i="9" s="1"/>
  <c r="F46" i="9"/>
  <c r="H46" i="9" s="1"/>
  <c r="F45" i="9"/>
  <c r="H45" i="9" s="1"/>
  <c r="H44" i="9"/>
  <c r="F44" i="9"/>
  <c r="F43" i="9"/>
  <c r="H43" i="9" s="1"/>
  <c r="F42" i="9"/>
  <c r="H42" i="9" s="1"/>
  <c r="F41" i="9"/>
  <c r="H41" i="9" s="1"/>
  <c r="H40" i="9"/>
  <c r="F40" i="9"/>
  <c r="F39" i="9"/>
  <c r="H39" i="9" s="1"/>
  <c r="F38" i="9"/>
  <c r="H38" i="9" s="1"/>
  <c r="F37" i="9"/>
  <c r="H37" i="9" s="1"/>
  <c r="H36" i="9"/>
  <c r="F36" i="9"/>
  <c r="F35" i="9"/>
  <c r="H35" i="9" s="1"/>
  <c r="F34" i="9"/>
  <c r="H34" i="9" s="1"/>
  <c r="F33" i="9"/>
  <c r="H33" i="9" s="1"/>
  <c r="H32" i="9"/>
  <c r="F32" i="9"/>
  <c r="F31" i="9"/>
  <c r="H31" i="9" s="1"/>
  <c r="F30" i="9"/>
  <c r="H30" i="9" s="1"/>
  <c r="F29" i="9"/>
  <c r="H29" i="9" s="1"/>
  <c r="H28" i="9"/>
  <c r="F28" i="9"/>
  <c r="F27" i="9"/>
  <c r="H27" i="9" s="1"/>
  <c r="F26" i="9"/>
  <c r="H26" i="9" s="1"/>
  <c r="F25" i="9"/>
  <c r="H25" i="9" s="1"/>
  <c r="H24" i="9"/>
  <c r="F24" i="9"/>
  <c r="F23" i="9"/>
  <c r="H23" i="9" s="1"/>
  <c r="F22" i="9"/>
  <c r="H22" i="9" s="1"/>
  <c r="F21" i="9"/>
  <c r="H21" i="9" s="1"/>
  <c r="H20" i="9"/>
  <c r="F20" i="9"/>
  <c r="F19" i="9"/>
  <c r="H19" i="9" s="1"/>
  <c r="F18" i="9"/>
  <c r="H18" i="9" s="1"/>
  <c r="F17" i="9"/>
  <c r="H17" i="9" s="1"/>
  <c r="H16" i="9"/>
  <c r="F16" i="9"/>
  <c r="F15" i="9"/>
  <c r="H15" i="9" s="1"/>
  <c r="F14" i="9"/>
  <c r="H14" i="9" s="1"/>
  <c r="F13" i="9"/>
  <c r="H13" i="9" s="1"/>
  <c r="H12" i="9"/>
  <c r="F12" i="9"/>
  <c r="F11" i="9"/>
  <c r="H11" i="9" s="1"/>
  <c r="F10" i="9"/>
  <c r="H10" i="9" s="1"/>
  <c r="F9" i="9"/>
  <c r="H9" i="9" s="1"/>
  <c r="H8" i="9"/>
  <c r="F8" i="9"/>
  <c r="F7" i="9"/>
  <c r="H7" i="9" s="1"/>
  <c r="F6" i="9"/>
  <c r="H6" i="9" s="1"/>
  <c r="F5" i="9"/>
  <c r="H5" i="9" s="1"/>
  <c r="F91" i="8"/>
  <c r="H91" i="8" s="1"/>
  <c r="F90" i="8"/>
  <c r="H90" i="8" s="1"/>
  <c r="H89" i="8"/>
  <c r="F89" i="8"/>
  <c r="H88" i="8"/>
  <c r="F88" i="8"/>
  <c r="F87" i="8"/>
  <c r="H87" i="8" s="1"/>
  <c r="F86" i="8"/>
  <c r="H86" i="8" s="1"/>
  <c r="H85" i="8"/>
  <c r="F85" i="8"/>
  <c r="H84" i="8"/>
  <c r="F84" i="8"/>
  <c r="F83" i="8"/>
  <c r="H83" i="8" s="1"/>
  <c r="F82" i="8"/>
  <c r="H82" i="8" s="1"/>
  <c r="H81" i="8"/>
  <c r="F81" i="8"/>
  <c r="H80" i="8"/>
  <c r="F80" i="8"/>
  <c r="F79" i="8"/>
  <c r="H79" i="8" s="1"/>
  <c r="F78" i="8"/>
  <c r="H78" i="8" s="1"/>
  <c r="H77" i="8"/>
  <c r="F77" i="8"/>
  <c r="H76" i="8"/>
  <c r="F76" i="8"/>
  <c r="F75" i="8"/>
  <c r="H75" i="8" s="1"/>
  <c r="F74" i="8"/>
  <c r="H74" i="8" s="1"/>
  <c r="H73" i="8"/>
  <c r="F73" i="8"/>
  <c r="H72" i="8"/>
  <c r="F72" i="8"/>
  <c r="F71" i="8"/>
  <c r="H71" i="8" s="1"/>
  <c r="F70" i="8"/>
  <c r="H70" i="8" s="1"/>
  <c r="H69" i="8"/>
  <c r="F69" i="8"/>
  <c r="H68" i="8"/>
  <c r="F68" i="8"/>
  <c r="F67" i="8"/>
  <c r="H67" i="8" s="1"/>
  <c r="F66" i="8"/>
  <c r="H66" i="8" s="1"/>
  <c r="H65" i="8"/>
  <c r="F65" i="8"/>
  <c r="H64" i="8"/>
  <c r="F64" i="8"/>
  <c r="F63" i="8"/>
  <c r="H63" i="8" s="1"/>
  <c r="F62" i="8"/>
  <c r="H62" i="8" s="1"/>
  <c r="H61" i="8"/>
  <c r="F61" i="8"/>
  <c r="H60" i="8"/>
  <c r="F60" i="8"/>
  <c r="F59" i="8"/>
  <c r="H59" i="8" s="1"/>
  <c r="F58" i="8"/>
  <c r="H58" i="8" s="1"/>
  <c r="H57" i="8"/>
  <c r="F57" i="8"/>
  <c r="H56" i="8"/>
  <c r="F56" i="8"/>
  <c r="F55" i="8"/>
  <c r="H55" i="8" s="1"/>
  <c r="F54" i="8"/>
  <c r="H54" i="8" s="1"/>
  <c r="H53" i="8"/>
  <c r="F53" i="8"/>
  <c r="H52" i="8"/>
  <c r="F52" i="8"/>
  <c r="F51" i="8"/>
  <c r="H51" i="8" s="1"/>
  <c r="F50" i="8"/>
  <c r="H50" i="8" s="1"/>
  <c r="H49" i="8"/>
  <c r="F49" i="8"/>
  <c r="H48" i="8"/>
  <c r="F48" i="8"/>
  <c r="F47" i="8"/>
  <c r="H47" i="8" s="1"/>
  <c r="F46" i="8"/>
  <c r="H46" i="8" s="1"/>
  <c r="H45" i="8"/>
  <c r="F45" i="8"/>
  <c r="H44" i="8"/>
  <c r="F44" i="8"/>
  <c r="F43" i="8"/>
  <c r="H43" i="8" s="1"/>
  <c r="F42" i="8"/>
  <c r="H42" i="8" s="1"/>
  <c r="H41" i="8"/>
  <c r="F41" i="8"/>
  <c r="H40" i="8"/>
  <c r="F40" i="8"/>
  <c r="F39" i="8"/>
  <c r="H39" i="8" s="1"/>
  <c r="F38" i="8"/>
  <c r="H38" i="8" s="1"/>
  <c r="H37" i="8"/>
  <c r="F37" i="8"/>
  <c r="H36" i="8"/>
  <c r="F36" i="8"/>
  <c r="F35" i="8"/>
  <c r="H35" i="8" s="1"/>
  <c r="F34" i="8"/>
  <c r="H34" i="8" s="1"/>
  <c r="H33" i="8"/>
  <c r="F33" i="8"/>
  <c r="H32" i="8"/>
  <c r="F32" i="8"/>
  <c r="F31" i="8"/>
  <c r="H31" i="8" s="1"/>
  <c r="F30" i="8"/>
  <c r="H30" i="8" s="1"/>
  <c r="H29" i="8"/>
  <c r="F29" i="8"/>
  <c r="H28" i="8"/>
  <c r="F28" i="8"/>
  <c r="F27" i="8"/>
  <c r="H27" i="8" s="1"/>
  <c r="F26" i="8"/>
  <c r="H26" i="8" s="1"/>
  <c r="H25" i="8"/>
  <c r="F25" i="8"/>
  <c r="H24" i="8"/>
  <c r="F24" i="8"/>
  <c r="F23" i="8"/>
  <c r="H23" i="8" s="1"/>
  <c r="F22" i="8"/>
  <c r="H22" i="8" s="1"/>
  <c r="H21" i="8"/>
  <c r="F21" i="8"/>
  <c r="H20" i="8"/>
  <c r="F20" i="8"/>
  <c r="F19" i="8"/>
  <c r="H19" i="8" s="1"/>
  <c r="F18" i="8"/>
  <c r="H18" i="8" s="1"/>
  <c r="H17" i="8"/>
  <c r="F17" i="8"/>
  <c r="H16" i="8"/>
  <c r="F16" i="8"/>
  <c r="F15" i="8"/>
  <c r="H15" i="8" s="1"/>
  <c r="F14" i="8"/>
  <c r="H14" i="8" s="1"/>
  <c r="H13" i="8"/>
  <c r="F13" i="8"/>
  <c r="H12" i="8"/>
  <c r="F12" i="8"/>
  <c r="F11" i="8"/>
  <c r="H11" i="8" s="1"/>
  <c r="F10" i="8"/>
  <c r="H10" i="8" s="1"/>
  <c r="H9" i="8"/>
  <c r="F9" i="8"/>
  <c r="H8" i="8"/>
  <c r="F8" i="8"/>
  <c r="F7" i="8"/>
  <c r="H7" i="8" s="1"/>
  <c r="F6" i="8"/>
  <c r="H6" i="8" s="1"/>
  <c r="H5" i="8"/>
  <c r="F5" i="8"/>
  <c r="F90" i="1"/>
  <c r="H90" i="1" s="1"/>
  <c r="F89" i="1"/>
  <c r="H89" i="1" s="1"/>
  <c r="F88" i="1"/>
  <c r="H88" i="1" s="1"/>
  <c r="F87" i="1"/>
  <c r="H87" i="1" s="1"/>
  <c r="F86" i="1"/>
  <c r="H86" i="1" s="1"/>
  <c r="F85" i="1"/>
  <c r="H85" i="1" s="1"/>
  <c r="F84" i="1"/>
  <c r="H84" i="1" s="1"/>
  <c r="F83" i="1"/>
  <c r="H83" i="1" s="1"/>
  <c r="F82" i="1"/>
  <c r="H82" i="1" s="1"/>
  <c r="F81" i="1"/>
  <c r="H81" i="1" s="1"/>
  <c r="H80" i="1"/>
  <c r="F80" i="1"/>
  <c r="F79" i="1"/>
  <c r="H79" i="1" s="1"/>
  <c r="F78" i="1"/>
  <c r="H78" i="1" s="1"/>
  <c r="F77" i="1"/>
  <c r="H77" i="1" s="1"/>
  <c r="F76" i="1"/>
  <c r="H76" i="1" s="1"/>
  <c r="F75" i="1"/>
  <c r="H75" i="1" s="1"/>
  <c r="F74" i="1"/>
  <c r="H74" i="1" s="1"/>
  <c r="F73" i="1"/>
  <c r="H73" i="1" s="1"/>
  <c r="F72" i="1"/>
  <c r="H72" i="1" s="1"/>
  <c r="F71" i="1"/>
  <c r="H71" i="1" s="1"/>
  <c r="F70" i="1"/>
  <c r="H70" i="1" s="1"/>
  <c r="F69" i="1"/>
  <c r="H69" i="1" s="1"/>
  <c r="F68" i="1"/>
  <c r="H68" i="1" s="1"/>
  <c r="F67" i="1"/>
  <c r="H67" i="1" s="1"/>
  <c r="F66" i="1"/>
  <c r="H66" i="1" s="1"/>
  <c r="F65" i="1"/>
  <c r="H65" i="1" s="1"/>
  <c r="F64" i="1"/>
  <c r="H64" i="1" s="1"/>
  <c r="F63" i="1"/>
  <c r="H63" i="1" s="1"/>
  <c r="F62" i="1"/>
  <c r="H62" i="1" s="1"/>
  <c r="H61" i="1"/>
  <c r="F61" i="1"/>
  <c r="F60" i="1"/>
  <c r="H60" i="1" s="1"/>
  <c r="F59" i="1"/>
  <c r="H59" i="1" s="1"/>
  <c r="F58" i="1"/>
  <c r="H58" i="1" s="1"/>
  <c r="F57" i="1"/>
  <c r="H57" i="1" s="1"/>
  <c r="F56" i="1"/>
  <c r="H56" i="1" s="1"/>
  <c r="F55" i="1"/>
  <c r="H55" i="1" s="1"/>
  <c r="F54" i="1"/>
  <c r="H54" i="1" s="1"/>
  <c r="H53" i="1"/>
  <c r="F53" i="1"/>
  <c r="F52" i="1"/>
  <c r="H52" i="1" s="1"/>
  <c r="F51" i="1"/>
  <c r="H51" i="1" s="1"/>
  <c r="F50" i="1"/>
  <c r="H50" i="1" s="1"/>
  <c r="F49" i="1"/>
  <c r="H49" i="1" s="1"/>
  <c r="F48" i="1"/>
  <c r="H48" i="1" s="1"/>
  <c r="F47" i="1"/>
  <c r="H47" i="1" s="1"/>
  <c r="F46" i="1"/>
  <c r="H46" i="1" s="1"/>
  <c r="F45" i="1"/>
  <c r="H45" i="1" s="1"/>
  <c r="F44" i="1"/>
  <c r="H44" i="1" s="1"/>
  <c r="F43" i="1"/>
  <c r="H43" i="1" s="1"/>
  <c r="F42" i="1"/>
  <c r="H42" i="1" s="1"/>
  <c r="F41" i="1"/>
  <c r="H41" i="1" s="1"/>
  <c r="F40" i="1"/>
  <c r="H40" i="1" s="1"/>
  <c r="F39" i="1"/>
  <c r="H39" i="1" s="1"/>
  <c r="F38" i="1"/>
  <c r="H38" i="1" s="1"/>
  <c r="F37" i="1"/>
  <c r="H37" i="1" s="1"/>
  <c r="F36" i="1"/>
  <c r="H36" i="1" s="1"/>
  <c r="F35" i="1"/>
  <c r="H35" i="1" s="1"/>
  <c r="F34" i="1"/>
  <c r="H34" i="1" s="1"/>
  <c r="F33" i="1"/>
  <c r="H33" i="1" s="1"/>
  <c r="F32" i="1"/>
  <c r="H32" i="1" s="1"/>
  <c r="F31" i="1"/>
  <c r="H31" i="1" s="1"/>
  <c r="F30" i="1"/>
  <c r="H30" i="1" s="1"/>
  <c r="H29" i="1"/>
  <c r="F29" i="1"/>
  <c r="F28" i="1"/>
  <c r="H28" i="1" s="1"/>
  <c r="F27" i="1"/>
  <c r="H27" i="1" s="1"/>
  <c r="F26" i="1"/>
  <c r="H26" i="1" s="1"/>
  <c r="F25" i="1"/>
  <c r="H25" i="1" s="1"/>
  <c r="F24" i="1"/>
  <c r="H24" i="1" s="1"/>
  <c r="F23" i="1"/>
  <c r="H23" i="1" s="1"/>
  <c r="F22" i="1"/>
  <c r="H22" i="1" s="1"/>
  <c r="H21" i="1"/>
  <c r="F21" i="1"/>
  <c r="F20" i="1"/>
  <c r="H20" i="1" s="1"/>
  <c r="F19" i="1"/>
  <c r="H19" i="1" s="1"/>
  <c r="F18" i="1"/>
  <c r="H18" i="1" s="1"/>
  <c r="F17" i="1"/>
  <c r="H17" i="1" s="1"/>
  <c r="F16" i="1"/>
  <c r="H16" i="1" s="1"/>
  <c r="F15" i="1"/>
  <c r="H15" i="1" s="1"/>
  <c r="F14" i="1"/>
  <c r="H14" i="1" s="1"/>
  <c r="F13" i="1"/>
  <c r="H13" i="1" s="1"/>
  <c r="F12" i="1"/>
  <c r="H12" i="1" s="1"/>
  <c r="F11" i="1"/>
  <c r="H11" i="1" s="1"/>
  <c r="F10" i="1"/>
  <c r="H10" i="1" s="1"/>
  <c r="F9" i="1"/>
  <c r="H9" i="1" s="1"/>
  <c r="F8" i="1"/>
  <c r="H8" i="1" s="1"/>
  <c r="F7" i="1"/>
  <c r="H7" i="1" s="1"/>
  <c r="F6" i="1"/>
  <c r="H6" i="1" s="1"/>
  <c r="F5" i="1"/>
  <c r="H5" i="1" s="1"/>
  <c r="F6" i="7"/>
  <c r="H6" i="7" s="1"/>
  <c r="F7" i="7"/>
  <c r="H7" i="7" s="1"/>
  <c r="F8" i="7"/>
  <c r="H8" i="7" s="1"/>
  <c r="F9" i="7"/>
  <c r="H9" i="7" s="1"/>
  <c r="F10" i="7"/>
  <c r="H10" i="7" s="1"/>
  <c r="F11" i="7"/>
  <c r="H11" i="7" s="1"/>
  <c r="F12" i="7"/>
  <c r="H12" i="7" s="1"/>
  <c r="F13" i="7"/>
  <c r="H13" i="7" s="1"/>
  <c r="F14" i="7"/>
  <c r="H14" i="7" s="1"/>
  <c r="F15" i="7"/>
  <c r="H15" i="7" s="1"/>
  <c r="F16" i="7"/>
  <c r="H16" i="7" s="1"/>
  <c r="F17" i="7"/>
  <c r="H17" i="7" s="1"/>
  <c r="F18" i="7"/>
  <c r="H18" i="7" s="1"/>
  <c r="F19" i="7"/>
  <c r="H19" i="7" s="1"/>
  <c r="F20" i="7"/>
  <c r="H20" i="7" s="1"/>
  <c r="F21" i="7"/>
  <c r="H21" i="7" s="1"/>
  <c r="F22" i="7"/>
  <c r="H22" i="7" s="1"/>
  <c r="F23" i="7"/>
  <c r="H23" i="7" s="1"/>
  <c r="F24" i="7"/>
  <c r="H24" i="7" s="1"/>
  <c r="F25" i="7"/>
  <c r="H25" i="7" s="1"/>
  <c r="F26" i="7"/>
  <c r="H26" i="7" s="1"/>
  <c r="F27" i="7"/>
  <c r="H27" i="7" s="1"/>
  <c r="F28" i="7"/>
  <c r="H28" i="7" s="1"/>
  <c r="F29" i="7"/>
  <c r="H29" i="7" s="1"/>
  <c r="F30" i="7"/>
  <c r="H30" i="7" s="1"/>
  <c r="F31" i="7"/>
  <c r="H31" i="7" s="1"/>
  <c r="F32" i="7"/>
  <c r="H32" i="7" s="1"/>
  <c r="F33" i="7"/>
  <c r="H33" i="7" s="1"/>
  <c r="F34" i="7"/>
  <c r="H34" i="7" s="1"/>
  <c r="F35" i="7"/>
  <c r="H35" i="7" s="1"/>
  <c r="F36" i="7"/>
  <c r="H36" i="7" s="1"/>
  <c r="F37" i="7"/>
  <c r="H37" i="7" s="1"/>
  <c r="F38" i="7"/>
  <c r="H38" i="7" s="1"/>
  <c r="F39" i="7"/>
  <c r="H39" i="7" s="1"/>
  <c r="F40" i="7"/>
  <c r="H40" i="7" s="1"/>
  <c r="F41" i="7"/>
  <c r="H41" i="7" s="1"/>
  <c r="F42" i="7"/>
  <c r="H42" i="7" s="1"/>
  <c r="F43" i="7"/>
  <c r="H43" i="7" s="1"/>
  <c r="F44" i="7"/>
  <c r="H44" i="7" s="1"/>
  <c r="F45" i="7"/>
  <c r="H45" i="7" s="1"/>
  <c r="F46" i="7"/>
  <c r="H46" i="7" s="1"/>
  <c r="F47" i="7"/>
  <c r="H47" i="7" s="1"/>
  <c r="F48" i="7"/>
  <c r="H48" i="7" s="1"/>
  <c r="F49" i="7"/>
  <c r="H49" i="7" s="1"/>
  <c r="F50" i="7"/>
  <c r="H50" i="7" s="1"/>
  <c r="F51" i="7"/>
  <c r="H51" i="7" s="1"/>
  <c r="F52" i="7"/>
  <c r="H52" i="7" s="1"/>
  <c r="F53" i="7"/>
  <c r="H53" i="7" s="1"/>
  <c r="F54" i="7"/>
  <c r="H54" i="7" s="1"/>
  <c r="F55" i="7"/>
  <c r="H55" i="7" s="1"/>
  <c r="F56" i="7"/>
  <c r="H56" i="7" s="1"/>
  <c r="F57" i="7"/>
  <c r="H57" i="7" s="1"/>
  <c r="F58" i="7"/>
  <c r="H58" i="7" s="1"/>
  <c r="F59" i="7"/>
  <c r="H59" i="7" s="1"/>
  <c r="F60" i="7"/>
  <c r="H60" i="7" s="1"/>
  <c r="F61" i="7"/>
  <c r="H61" i="7" s="1"/>
  <c r="F62" i="7"/>
  <c r="H62" i="7" s="1"/>
  <c r="F63" i="7"/>
  <c r="H63" i="7" s="1"/>
  <c r="F64" i="7"/>
  <c r="H64" i="7" s="1"/>
  <c r="F65" i="7"/>
  <c r="H65" i="7" s="1"/>
  <c r="F66" i="7"/>
  <c r="H66" i="7" s="1"/>
  <c r="F67" i="7"/>
  <c r="H67" i="7" s="1"/>
  <c r="F68" i="7"/>
  <c r="H68" i="7" s="1"/>
  <c r="F69" i="7"/>
  <c r="H69" i="7" s="1"/>
  <c r="F70" i="7"/>
  <c r="H70" i="7" s="1"/>
  <c r="F71" i="7"/>
  <c r="H71" i="7" s="1"/>
  <c r="F72" i="7"/>
  <c r="H72" i="7" s="1"/>
  <c r="F73" i="7"/>
  <c r="H73" i="7" s="1"/>
  <c r="F74" i="7"/>
  <c r="H74" i="7" s="1"/>
  <c r="F75" i="7"/>
  <c r="H75" i="7" s="1"/>
  <c r="F76" i="7"/>
  <c r="H76" i="7" s="1"/>
  <c r="F77" i="7"/>
  <c r="H77" i="7" s="1"/>
  <c r="F78" i="7"/>
  <c r="H78" i="7" s="1"/>
  <c r="F79" i="7"/>
  <c r="H79" i="7" s="1"/>
  <c r="F80" i="7"/>
  <c r="H80" i="7" s="1"/>
  <c r="F81" i="7"/>
  <c r="H81" i="7" s="1"/>
  <c r="F82" i="7"/>
  <c r="H82" i="7" s="1"/>
  <c r="F83" i="7"/>
  <c r="H83" i="7" s="1"/>
  <c r="F84" i="7"/>
  <c r="H84" i="7" s="1"/>
  <c r="F85" i="7"/>
  <c r="H85" i="7" s="1"/>
  <c r="F86" i="7"/>
  <c r="H86" i="7" s="1"/>
  <c r="F87" i="7"/>
  <c r="H87" i="7" s="1"/>
  <c r="F88" i="7"/>
  <c r="H88" i="7" s="1"/>
  <c r="F89" i="7"/>
  <c r="H89" i="7" s="1"/>
  <c r="F90" i="7"/>
  <c r="H90" i="7" s="1"/>
  <c r="F91" i="7"/>
  <c r="H91" i="7" s="1"/>
  <c r="F5" i="7"/>
  <c r="H5" i="7" s="1"/>
  <c r="F5" i="4"/>
  <c r="H5" i="4" s="1"/>
  <c r="F6" i="4"/>
  <c r="H6" i="4" s="1"/>
  <c r="F7" i="4"/>
  <c r="H7" i="4" s="1"/>
  <c r="F8" i="4"/>
  <c r="H8" i="4" s="1"/>
  <c r="F9" i="4"/>
  <c r="H9" i="4" s="1"/>
  <c r="F10" i="4"/>
  <c r="H10" i="4" s="1"/>
  <c r="F11" i="4"/>
  <c r="H11" i="4" s="1"/>
  <c r="F12" i="4"/>
  <c r="H12" i="4" s="1"/>
  <c r="F13" i="4"/>
  <c r="H13" i="4" s="1"/>
  <c r="F14" i="4"/>
  <c r="H14" i="4" s="1"/>
  <c r="F15" i="4"/>
  <c r="H15" i="4" s="1"/>
  <c r="F16" i="4"/>
  <c r="H16" i="4" s="1"/>
  <c r="F17" i="4"/>
  <c r="H17" i="4" s="1"/>
  <c r="F18" i="4"/>
  <c r="H18" i="4" s="1"/>
  <c r="F19" i="4"/>
  <c r="H19" i="4" s="1"/>
  <c r="F20" i="4"/>
  <c r="H20" i="4" s="1"/>
  <c r="F21" i="4"/>
  <c r="H21" i="4" s="1"/>
  <c r="F22" i="4"/>
  <c r="H22" i="4" s="1"/>
  <c r="F24" i="4"/>
  <c r="H24" i="4" s="1"/>
  <c r="F25" i="4"/>
  <c r="H25" i="4" s="1"/>
  <c r="F26" i="4"/>
  <c r="H26" i="4" s="1"/>
  <c r="F27" i="4"/>
  <c r="H27" i="4" s="1"/>
  <c r="F28" i="4"/>
  <c r="H28" i="4" s="1"/>
  <c r="F29" i="4"/>
  <c r="H29" i="4" s="1"/>
  <c r="F30" i="4"/>
  <c r="H30" i="4" s="1"/>
  <c r="F31" i="4"/>
  <c r="H31" i="4" s="1"/>
  <c r="F32" i="4"/>
  <c r="H32" i="4" s="1"/>
  <c r="F33" i="4"/>
  <c r="H33" i="4" s="1"/>
  <c r="F34" i="4"/>
  <c r="H34" i="4" s="1"/>
  <c r="F35" i="4"/>
  <c r="H35" i="4" s="1"/>
  <c r="F36" i="4"/>
  <c r="H36" i="4" s="1"/>
  <c r="F37" i="4"/>
  <c r="H37" i="4" s="1"/>
  <c r="F38" i="4"/>
  <c r="H38" i="4" s="1"/>
  <c r="F39" i="4"/>
  <c r="H39" i="4" s="1"/>
  <c r="F40" i="4"/>
  <c r="H40" i="4" s="1"/>
  <c r="F41" i="4"/>
  <c r="H41" i="4" s="1"/>
  <c r="F42" i="4"/>
  <c r="H42" i="4" s="1"/>
  <c r="F43" i="4"/>
  <c r="H43" i="4" s="1"/>
  <c r="F44" i="4"/>
  <c r="H44" i="4" s="1"/>
  <c r="F45" i="4"/>
  <c r="H45" i="4" s="1"/>
  <c r="F46" i="4"/>
  <c r="H46" i="4" s="1"/>
  <c r="F47" i="4"/>
  <c r="H47" i="4" s="1"/>
  <c r="F48" i="4"/>
  <c r="H48" i="4" s="1"/>
  <c r="F49" i="4"/>
  <c r="H49" i="4" s="1"/>
  <c r="F50" i="4"/>
  <c r="H50" i="4" s="1"/>
  <c r="F51" i="4"/>
  <c r="H51" i="4" s="1"/>
  <c r="F52" i="4"/>
  <c r="H52" i="4" s="1"/>
  <c r="F53" i="4"/>
  <c r="H53" i="4" s="1"/>
  <c r="F54" i="4"/>
  <c r="H54" i="4" s="1"/>
  <c r="F55" i="4"/>
  <c r="H55" i="4" s="1"/>
  <c r="F56" i="4"/>
  <c r="H56" i="4" s="1"/>
  <c r="F57" i="4"/>
  <c r="H57" i="4" s="1"/>
  <c r="F58" i="4"/>
  <c r="H58" i="4" s="1"/>
  <c r="F59" i="4"/>
  <c r="H59" i="4" s="1"/>
  <c r="F60" i="4"/>
  <c r="H60" i="4" s="1"/>
  <c r="F61" i="4"/>
  <c r="H61" i="4" s="1"/>
  <c r="F62" i="4"/>
  <c r="H62" i="4" s="1"/>
  <c r="F63" i="4"/>
  <c r="H63" i="4" s="1"/>
  <c r="F64" i="4"/>
  <c r="H64" i="4" s="1"/>
  <c r="F65" i="4"/>
  <c r="H65" i="4" s="1"/>
  <c r="F66" i="4"/>
  <c r="H66" i="4" s="1"/>
  <c r="F67" i="4"/>
  <c r="H67" i="4" s="1"/>
  <c r="F68" i="4"/>
  <c r="H68" i="4" s="1"/>
  <c r="F69" i="4"/>
  <c r="H69" i="4" s="1"/>
  <c r="F70" i="4"/>
  <c r="H70" i="4" s="1"/>
  <c r="F71" i="4"/>
  <c r="H71" i="4" s="1"/>
  <c r="F72" i="4"/>
  <c r="H72" i="4" s="1"/>
  <c r="F73" i="4"/>
  <c r="H73" i="4" s="1"/>
  <c r="F74" i="4"/>
  <c r="H74" i="4" s="1"/>
  <c r="F75" i="4"/>
  <c r="H75" i="4" s="1"/>
  <c r="F76" i="4"/>
  <c r="H76" i="4" s="1"/>
  <c r="F77" i="4"/>
  <c r="H77" i="4" s="1"/>
  <c r="F78" i="4"/>
  <c r="H78" i="4" s="1"/>
  <c r="F79" i="4"/>
  <c r="H79" i="4" s="1"/>
  <c r="F80" i="4"/>
  <c r="H80" i="4" s="1"/>
  <c r="F81" i="4"/>
  <c r="H81" i="4" s="1"/>
  <c r="F82" i="4"/>
  <c r="H82" i="4" s="1"/>
  <c r="F83" i="4"/>
  <c r="H83" i="4" s="1"/>
  <c r="F84" i="4"/>
  <c r="H84" i="4" s="1"/>
  <c r="F85" i="4"/>
  <c r="H85" i="4" s="1"/>
  <c r="F86" i="4"/>
  <c r="H86" i="4" s="1"/>
  <c r="F87" i="4"/>
  <c r="H87" i="4" s="1"/>
  <c r="F88" i="4"/>
  <c r="H88" i="4" s="1"/>
  <c r="F89" i="4"/>
  <c r="H89" i="4" s="1"/>
  <c r="F90" i="4"/>
  <c r="H90" i="4" s="1"/>
  <c r="F91" i="4"/>
  <c r="H91" i="4" s="1"/>
  <c r="F92" i="4"/>
  <c r="H92" i="4" s="1"/>
  <c r="F93" i="4"/>
  <c r="H93" i="4" s="1"/>
  <c r="F94" i="4"/>
  <c r="H94" i="4" s="1"/>
  <c r="F95" i="4"/>
  <c r="H95" i="4" s="1"/>
  <c r="F96" i="4"/>
  <c r="H96" i="4" s="1"/>
  <c r="F97" i="4"/>
  <c r="H97" i="4" s="1"/>
  <c r="F98" i="4"/>
  <c r="H98" i="4" s="1"/>
  <c r="F99" i="4"/>
  <c r="H99" i="4" s="1"/>
  <c r="F100" i="4"/>
  <c r="H100" i="4" s="1"/>
  <c r="F101" i="4"/>
  <c r="H101" i="4" s="1"/>
  <c r="F102" i="4"/>
  <c r="H102" i="4" s="1"/>
  <c r="F103" i="4"/>
  <c r="H103" i="4" s="1"/>
  <c r="F104" i="4"/>
  <c r="H104" i="4" s="1"/>
  <c r="F105" i="4"/>
  <c r="H105" i="4" s="1"/>
  <c r="F106" i="4"/>
  <c r="H106" i="4" s="1"/>
  <c r="F107" i="4"/>
  <c r="H107" i="4" s="1"/>
  <c r="F108" i="4"/>
  <c r="H108" i="4" s="1"/>
  <c r="F109" i="4"/>
  <c r="H109" i="4" s="1"/>
  <c r="F110" i="4"/>
  <c r="H110" i="4" s="1"/>
  <c r="F111" i="4"/>
  <c r="H111" i="4" s="1"/>
  <c r="F112" i="4"/>
  <c r="H112" i="4" s="1"/>
  <c r="F113" i="4"/>
  <c r="H113" i="4" s="1"/>
  <c r="F114" i="4"/>
  <c r="H114" i="4" s="1"/>
  <c r="F115" i="4"/>
  <c r="H115" i="4" s="1"/>
  <c r="F116" i="4"/>
  <c r="H116" i="4" s="1"/>
  <c r="F117" i="4"/>
  <c r="H117" i="4" s="1"/>
  <c r="F118" i="4"/>
  <c r="H118" i="4" s="1"/>
  <c r="F119" i="4"/>
  <c r="H119" i="4" s="1"/>
  <c r="F120" i="4"/>
  <c r="H120" i="4" s="1"/>
  <c r="F121" i="4"/>
  <c r="H121" i="4" s="1"/>
  <c r="F122" i="4"/>
  <c r="H122" i="4" s="1"/>
  <c r="F123" i="4"/>
  <c r="H123" i="4" s="1"/>
  <c r="F124" i="4"/>
  <c r="H124" i="4" s="1"/>
  <c r="F125" i="4"/>
  <c r="H125" i="4" s="1"/>
  <c r="F126" i="4"/>
  <c r="H126" i="4" s="1"/>
  <c r="F5" i="3"/>
  <c r="H5" i="3" s="1"/>
  <c r="F6" i="3"/>
  <c r="H6" i="3" s="1"/>
  <c r="F7" i="3"/>
  <c r="F8" i="3"/>
  <c r="H8" i="3" s="1"/>
  <c r="F9" i="3"/>
  <c r="H9" i="3" s="1"/>
  <c r="F10" i="3"/>
  <c r="F11" i="3"/>
  <c r="F12" i="3"/>
  <c r="H12" i="3" s="1"/>
  <c r="F13" i="3"/>
  <c r="H13" i="3" s="1"/>
  <c r="F14" i="3"/>
  <c r="H14" i="3" s="1"/>
  <c r="F15" i="3"/>
  <c r="H15" i="3" s="1"/>
  <c r="F16" i="3"/>
  <c r="H16" i="3" s="1"/>
  <c r="F17" i="3"/>
  <c r="H17" i="3" s="1"/>
  <c r="F18" i="3"/>
  <c r="F19" i="3"/>
  <c r="F20" i="3"/>
  <c r="H20" i="3" s="1"/>
  <c r="F21" i="3"/>
  <c r="H21" i="3" s="1"/>
  <c r="F22" i="3"/>
  <c r="H22" i="3" s="1"/>
  <c r="F23" i="3"/>
  <c r="F24" i="3"/>
  <c r="H24" i="3" s="1"/>
  <c r="F25" i="3"/>
  <c r="H25" i="3" s="1"/>
  <c r="F26" i="3"/>
  <c r="F27" i="3"/>
  <c r="F28" i="3"/>
  <c r="H28" i="3" s="1"/>
  <c r="F29" i="3"/>
  <c r="H29" i="3" s="1"/>
  <c r="F30" i="3"/>
  <c r="H30" i="3" s="1"/>
  <c r="F31" i="3"/>
  <c r="H31" i="3" s="1"/>
  <c r="F32" i="3"/>
  <c r="H32" i="3" s="1"/>
  <c r="F33" i="3"/>
  <c r="H33" i="3" s="1"/>
  <c r="F34" i="3"/>
  <c r="F35" i="3"/>
  <c r="F36" i="3"/>
  <c r="H36" i="3" s="1"/>
  <c r="F37" i="3"/>
  <c r="H37" i="3" s="1"/>
  <c r="F38" i="3"/>
  <c r="H38" i="3" s="1"/>
  <c r="F39" i="3"/>
  <c r="H39" i="3" s="1"/>
  <c r="F40" i="3"/>
  <c r="H40" i="3" s="1"/>
  <c r="F41" i="3"/>
  <c r="H41" i="3" s="1"/>
  <c r="F42" i="3"/>
  <c r="F43" i="3"/>
  <c r="F44" i="3"/>
  <c r="H44" i="3" s="1"/>
  <c r="F45" i="3"/>
  <c r="H45" i="3" s="1"/>
  <c r="F46" i="3"/>
  <c r="H46" i="3" s="1"/>
  <c r="F47" i="3"/>
  <c r="F48" i="3"/>
  <c r="H48" i="3" s="1"/>
  <c r="F49" i="3"/>
  <c r="H49" i="3" s="1"/>
  <c r="F50" i="3"/>
  <c r="F51" i="3"/>
  <c r="H51" i="3" s="1"/>
  <c r="F52" i="3"/>
  <c r="H52" i="3" s="1"/>
  <c r="F53" i="3"/>
  <c r="H53" i="3" s="1"/>
  <c r="F54" i="3"/>
  <c r="H54" i="3" s="1"/>
  <c r="F55" i="3"/>
  <c r="H55" i="3" s="1"/>
  <c r="F56" i="3"/>
  <c r="H56" i="3" s="1"/>
  <c r="F57" i="3"/>
  <c r="H57" i="3" s="1"/>
  <c r="F58" i="3"/>
  <c r="F59" i="3"/>
  <c r="H59" i="3" s="1"/>
  <c r="F60" i="3"/>
  <c r="H60" i="3" s="1"/>
  <c r="F61" i="3"/>
  <c r="H61" i="3" s="1"/>
  <c r="F62" i="3"/>
  <c r="H62" i="3" s="1"/>
  <c r="F63" i="3"/>
  <c r="H63" i="3" s="1"/>
  <c r="F64" i="3"/>
  <c r="H64" i="3" s="1"/>
  <c r="F65" i="3"/>
  <c r="H65" i="3" s="1"/>
  <c r="F66" i="3"/>
  <c r="F67" i="3"/>
  <c r="F68" i="3"/>
  <c r="H68" i="3" s="1"/>
  <c r="F69" i="3"/>
  <c r="H69" i="3" s="1"/>
  <c r="F70" i="3"/>
  <c r="H70" i="3" s="1"/>
  <c r="F71" i="3"/>
  <c r="F72" i="3"/>
  <c r="H72" i="3" s="1"/>
  <c r="F73" i="3"/>
  <c r="H73" i="3" s="1"/>
  <c r="F74" i="3"/>
  <c r="F75" i="3"/>
  <c r="F76" i="3"/>
  <c r="H76" i="3" s="1"/>
  <c r="F77" i="3"/>
  <c r="H77" i="3" s="1"/>
  <c r="F78" i="3"/>
  <c r="H78" i="3" s="1"/>
  <c r="F79" i="3"/>
  <c r="H79" i="3" s="1"/>
  <c r="F80" i="3"/>
  <c r="H80" i="3" s="1"/>
  <c r="F81" i="3"/>
  <c r="H81" i="3" s="1"/>
  <c r="F82" i="3"/>
  <c r="F83" i="3"/>
  <c r="F84" i="3"/>
  <c r="H84" i="3" s="1"/>
  <c r="F85" i="3"/>
  <c r="H85" i="3" s="1"/>
  <c r="F86" i="3"/>
  <c r="H86" i="3" s="1"/>
  <c r="F87" i="3"/>
  <c r="F88" i="3"/>
  <c r="H88" i="3" s="1"/>
  <c r="F89" i="3"/>
  <c r="H89" i="3" s="1"/>
  <c r="F90" i="3"/>
  <c r="F91" i="3"/>
  <c r="F92" i="3"/>
  <c r="H92" i="3" s="1"/>
  <c r="F93" i="3"/>
  <c r="H93" i="3" s="1"/>
  <c r="F94" i="3"/>
  <c r="H94" i="3" s="1"/>
  <c r="F95" i="3"/>
  <c r="H95" i="3" s="1"/>
  <c r="F96" i="3"/>
  <c r="H96" i="3" s="1"/>
  <c r="F97" i="3"/>
  <c r="H97" i="3" s="1"/>
  <c r="F98" i="3"/>
  <c r="F99" i="3"/>
  <c r="H99" i="3" s="1"/>
  <c r="F100" i="3"/>
  <c r="H100" i="3" s="1"/>
  <c r="F101" i="3"/>
  <c r="H101" i="3" s="1"/>
  <c r="F102" i="3"/>
  <c r="H102" i="3" s="1"/>
  <c r="F103" i="3"/>
  <c r="F104" i="3"/>
  <c r="H104" i="3" s="1"/>
  <c r="F105" i="3"/>
  <c r="H105" i="3" s="1"/>
  <c r="F106" i="3"/>
  <c r="F107" i="3"/>
  <c r="F108" i="3"/>
  <c r="H108" i="3" s="1"/>
  <c r="F109" i="3"/>
  <c r="H109" i="3" s="1"/>
  <c r="F110" i="3"/>
  <c r="H110" i="3" s="1"/>
  <c r="F111" i="3"/>
  <c r="H111" i="3" s="1"/>
  <c r="F112" i="3"/>
  <c r="H112" i="3" s="1"/>
  <c r="F113" i="3"/>
  <c r="H113" i="3" s="1"/>
  <c r="F114" i="3"/>
  <c r="F115" i="3"/>
  <c r="H115" i="3" s="1"/>
  <c r="F116" i="3"/>
  <c r="H116" i="3" s="1"/>
  <c r="F117" i="3"/>
  <c r="H117" i="3" s="1"/>
  <c r="F118" i="3"/>
  <c r="H118" i="3" s="1"/>
  <c r="F119" i="3"/>
  <c r="F120" i="3"/>
  <c r="H120" i="3" s="1"/>
  <c r="F121" i="3"/>
  <c r="H121" i="3" s="1"/>
  <c r="F122" i="3"/>
  <c r="F123" i="3"/>
  <c r="F124" i="3"/>
  <c r="H124" i="3" s="1"/>
  <c r="F125" i="3"/>
  <c r="H125" i="3" s="1"/>
  <c r="F126" i="3"/>
  <c r="H126" i="3" s="1"/>
  <c r="F127" i="3"/>
  <c r="H127" i="3" s="1"/>
  <c r="F128" i="3"/>
  <c r="H128" i="3" s="1"/>
  <c r="H7" i="3"/>
  <c r="H10" i="3"/>
  <c r="H11" i="3"/>
  <c r="H18" i="3"/>
  <c r="H19" i="3"/>
  <c r="H23" i="3"/>
  <c r="H26" i="3"/>
  <c r="H27" i="3"/>
  <c r="H34" i="3"/>
  <c r="H35" i="3"/>
  <c r="H42" i="3"/>
  <c r="H43" i="3"/>
  <c r="H47" i="3"/>
  <c r="H50" i="3"/>
  <c r="H58" i="3"/>
  <c r="H66" i="3"/>
  <c r="H67" i="3"/>
  <c r="H71" i="3"/>
  <c r="H74" i="3"/>
  <c r="H75" i="3"/>
  <c r="H82" i="3"/>
  <c r="H83" i="3"/>
  <c r="H87" i="3"/>
  <c r="H90" i="3"/>
  <c r="H91" i="3"/>
  <c r="H98" i="3"/>
  <c r="H103" i="3"/>
  <c r="H106" i="3"/>
  <c r="H107" i="3"/>
  <c r="H114" i="3"/>
  <c r="H119" i="3"/>
  <c r="H122" i="3"/>
  <c r="H123" i="3"/>
  <c r="F5" i="2"/>
  <c r="H5" i="2" s="1"/>
  <c r="F6" i="2"/>
  <c r="H6" i="2" s="1"/>
  <c r="F7" i="2"/>
  <c r="H7" i="2" s="1"/>
  <c r="F8" i="2"/>
  <c r="H8" i="2" s="1"/>
  <c r="F9" i="2"/>
  <c r="H9" i="2" s="1"/>
  <c r="F10" i="2"/>
  <c r="H10" i="2" s="1"/>
  <c r="F11" i="2"/>
  <c r="H11" i="2" s="1"/>
  <c r="F12" i="2"/>
  <c r="H12" i="2" s="1"/>
  <c r="F13" i="2"/>
  <c r="H13" i="2" s="1"/>
  <c r="F14" i="2"/>
  <c r="H14" i="2" s="1"/>
  <c r="F15" i="2"/>
  <c r="H15" i="2" s="1"/>
  <c r="F16" i="2"/>
  <c r="H16" i="2" s="1"/>
  <c r="F17" i="2"/>
  <c r="H17" i="2" s="1"/>
  <c r="F18" i="2"/>
  <c r="F19" i="2"/>
  <c r="H19" i="2" s="1"/>
  <c r="F20" i="2"/>
  <c r="H20" i="2" s="1"/>
  <c r="F21" i="2"/>
  <c r="H21" i="2" s="1"/>
  <c r="F22" i="2"/>
  <c r="F23" i="2"/>
  <c r="H23" i="2" s="1"/>
  <c r="F24" i="2"/>
  <c r="H24" i="2" s="1"/>
  <c r="F25" i="2"/>
  <c r="H25" i="2" s="1"/>
  <c r="F26" i="2"/>
  <c r="F27" i="2"/>
  <c r="H27" i="2" s="1"/>
  <c r="F28" i="2"/>
  <c r="H28" i="2" s="1"/>
  <c r="F29" i="2"/>
  <c r="H29" i="2" s="1"/>
  <c r="F30" i="2"/>
  <c r="H30" i="2" s="1"/>
  <c r="F31" i="2"/>
  <c r="H31" i="2" s="1"/>
  <c r="F32" i="2"/>
  <c r="H32" i="2" s="1"/>
  <c r="F33" i="2"/>
  <c r="H33" i="2" s="1"/>
  <c r="F34" i="2"/>
  <c r="F35" i="2"/>
  <c r="H35" i="2" s="1"/>
  <c r="F36" i="2"/>
  <c r="H36" i="2" s="1"/>
  <c r="F37" i="2"/>
  <c r="H37" i="2" s="1"/>
  <c r="F38" i="2"/>
  <c r="H38" i="2" s="1"/>
  <c r="F39" i="2"/>
  <c r="H39" i="2" s="1"/>
  <c r="F40" i="2"/>
  <c r="H40" i="2" s="1"/>
  <c r="F41" i="2"/>
  <c r="H41" i="2" s="1"/>
  <c r="F42" i="2"/>
  <c r="F43" i="2"/>
  <c r="H43" i="2" s="1"/>
  <c r="F44" i="2"/>
  <c r="H44" i="2" s="1"/>
  <c r="F45" i="2"/>
  <c r="H45" i="2" s="1"/>
  <c r="F46" i="2"/>
  <c r="F47" i="2"/>
  <c r="F48" i="2"/>
  <c r="H48" i="2" s="1"/>
  <c r="F49" i="2"/>
  <c r="H49" i="2" s="1"/>
  <c r="F50" i="2"/>
  <c r="F51" i="2"/>
  <c r="H51" i="2" s="1"/>
  <c r="F52" i="2"/>
  <c r="H52" i="2" s="1"/>
  <c r="F53" i="2"/>
  <c r="H53" i="2" s="1"/>
  <c r="F54" i="2"/>
  <c r="H54" i="2" s="1"/>
  <c r="F55" i="2"/>
  <c r="H55" i="2" s="1"/>
  <c r="F56" i="2"/>
  <c r="H56" i="2" s="1"/>
  <c r="F57" i="2"/>
  <c r="H57" i="2" s="1"/>
  <c r="F58" i="2"/>
  <c r="H58" i="2" s="1"/>
  <c r="F59" i="2"/>
  <c r="H59" i="2" s="1"/>
  <c r="F60" i="2"/>
  <c r="H60" i="2" s="1"/>
  <c r="F61" i="2"/>
  <c r="H61" i="2" s="1"/>
  <c r="F62" i="2"/>
  <c r="H62" i="2" s="1"/>
  <c r="F63" i="2"/>
  <c r="F64" i="2"/>
  <c r="H64" i="2" s="1"/>
  <c r="F65" i="2"/>
  <c r="H65" i="2" s="1"/>
  <c r="F66" i="2"/>
  <c r="F67" i="2"/>
  <c r="F68" i="2"/>
  <c r="H68" i="2" s="1"/>
  <c r="F69" i="2"/>
  <c r="H69" i="2" s="1"/>
  <c r="F70" i="2"/>
  <c r="F71" i="2"/>
  <c r="H71" i="2" s="1"/>
  <c r="F72" i="2"/>
  <c r="H72" i="2" s="1"/>
  <c r="F73" i="2"/>
  <c r="H73" i="2" s="1"/>
  <c r="F74" i="2"/>
  <c r="F75" i="2"/>
  <c r="H75" i="2" s="1"/>
  <c r="F76" i="2"/>
  <c r="H76" i="2" s="1"/>
  <c r="F77" i="2"/>
  <c r="H77" i="2" s="1"/>
  <c r="F78" i="2"/>
  <c r="H78" i="2" s="1"/>
  <c r="F79" i="2"/>
  <c r="H79" i="2" s="1"/>
  <c r="F80" i="2"/>
  <c r="H80" i="2" s="1"/>
  <c r="F81" i="2"/>
  <c r="H81" i="2" s="1"/>
  <c r="F82" i="2"/>
  <c r="F83" i="2"/>
  <c r="F84" i="2"/>
  <c r="H84" i="2" s="1"/>
  <c r="F85" i="2"/>
  <c r="H85" i="2" s="1"/>
  <c r="F86" i="2"/>
  <c r="H86" i="2" s="1"/>
  <c r="F87" i="2"/>
  <c r="H87" i="2" s="1"/>
  <c r="F88" i="2"/>
  <c r="H88" i="2" s="1"/>
  <c r="F89" i="2"/>
  <c r="H89" i="2" s="1"/>
  <c r="F90" i="2"/>
  <c r="F91" i="2"/>
  <c r="F92" i="2"/>
  <c r="H92" i="2" s="1"/>
  <c r="F93" i="2"/>
  <c r="H93" i="2" s="1"/>
  <c r="F94" i="2"/>
  <c r="H94" i="2" s="1"/>
  <c r="F95" i="2"/>
  <c r="H95" i="2" s="1"/>
  <c r="F96" i="2"/>
  <c r="H96" i="2" s="1"/>
  <c r="F97" i="2"/>
  <c r="H97" i="2" s="1"/>
  <c r="F98" i="2"/>
  <c r="H98" i="2" s="1"/>
  <c r="F99" i="2"/>
  <c r="H99" i="2" s="1"/>
  <c r="F100" i="2"/>
  <c r="H100" i="2" s="1"/>
  <c r="F101" i="2"/>
  <c r="H101" i="2" s="1"/>
  <c r="F102" i="2"/>
  <c r="H102" i="2" s="1"/>
  <c r="F103" i="2"/>
  <c r="H103" i="2" s="1"/>
  <c r="F104" i="2"/>
  <c r="H104" i="2" s="1"/>
  <c r="F105" i="2"/>
  <c r="H105" i="2" s="1"/>
  <c r="F106" i="2"/>
  <c r="F107" i="2"/>
  <c r="H107" i="2" s="1"/>
  <c r="F108" i="2"/>
  <c r="H108" i="2" s="1"/>
  <c r="F109" i="2"/>
  <c r="H109" i="2" s="1"/>
  <c r="F110" i="2"/>
  <c r="H110" i="2" s="1"/>
  <c r="F111" i="2"/>
  <c r="F112" i="2"/>
  <c r="H112" i="2" s="1"/>
  <c r="F113" i="2"/>
  <c r="H113" i="2" s="1"/>
  <c r="F114" i="2"/>
  <c r="F115" i="2"/>
  <c r="H115" i="2" s="1"/>
  <c r="F116" i="2"/>
  <c r="H116" i="2" s="1"/>
  <c r="F117" i="2"/>
  <c r="H117" i="2" s="1"/>
  <c r="F118" i="2"/>
  <c r="F119" i="2"/>
  <c r="H119" i="2" s="1"/>
  <c r="F120" i="2"/>
  <c r="H120" i="2" s="1"/>
  <c r="F121" i="2"/>
  <c r="H121" i="2" s="1"/>
  <c r="F122" i="2"/>
  <c r="F123" i="2"/>
  <c r="H123" i="2" s="1"/>
  <c r="F124" i="2"/>
  <c r="H124" i="2" s="1"/>
  <c r="F125" i="2"/>
  <c r="H125" i="2" s="1"/>
  <c r="F126" i="2"/>
  <c r="H126" i="2" s="1"/>
  <c r="F127" i="2"/>
  <c r="H127" i="2" s="1"/>
  <c r="F128" i="2"/>
  <c r="H128" i="2" s="1"/>
  <c r="F129" i="2"/>
  <c r="H129" i="2" s="1"/>
  <c r="F130" i="2"/>
  <c r="F131" i="2"/>
  <c r="F132" i="2"/>
  <c r="H132" i="2" s="1"/>
  <c r="F133" i="2"/>
  <c r="H133" i="2" s="1"/>
  <c r="F134" i="2"/>
  <c r="H134" i="2" s="1"/>
  <c r="F135" i="2"/>
  <c r="H135" i="2" s="1"/>
  <c r="H18" i="2"/>
  <c r="H22" i="2"/>
  <c r="H26" i="2"/>
  <c r="H34" i="2"/>
  <c r="H42" i="2"/>
  <c r="H46" i="2"/>
  <c r="H47" i="2"/>
  <c r="H50" i="2"/>
  <c r="H63" i="2"/>
  <c r="H66" i="2"/>
  <c r="H67" i="2"/>
  <c r="H70" i="2"/>
  <c r="H74" i="2"/>
  <c r="H82" i="2"/>
  <c r="H83" i="2"/>
  <c r="H90" i="2"/>
  <c r="H91" i="2"/>
  <c r="H106" i="2"/>
  <c r="H111" i="2"/>
  <c r="H114" i="2"/>
  <c r="H118" i="2"/>
  <c r="H122" i="2"/>
  <c r="H130" i="2"/>
  <c r="H131" i="2"/>
  <c r="H127" i="6" l="1"/>
  <c r="H127" i="5"/>
  <c r="H92" i="10"/>
  <c r="H92" i="9"/>
  <c r="H92" i="8"/>
  <c r="H91" i="1"/>
  <c r="H92" i="7"/>
  <c r="H127" i="4"/>
  <c r="H129" i="3"/>
  <c r="H136" i="2"/>
</calcChain>
</file>

<file path=xl/sharedStrings.xml><?xml version="1.0" encoding="utf-8"?>
<sst xmlns="http://schemas.openxmlformats.org/spreadsheetml/2006/main" count="1819" uniqueCount="170">
  <si>
    <r>
      <rPr>
        <b/>
        <sz val="11"/>
        <rFont val="Cambria"/>
        <family val="1"/>
      </rPr>
      <t>BOQ</t>
    </r>
  </si>
  <si>
    <r>
      <rPr>
        <b/>
        <sz val="11"/>
        <rFont val="Cambria"/>
        <family val="1"/>
      </rPr>
      <t>Sr. No</t>
    </r>
  </si>
  <si>
    <r>
      <rPr>
        <b/>
        <sz val="11"/>
        <rFont val="Cambria"/>
        <family val="1"/>
      </rPr>
      <t>Description of Work</t>
    </r>
  </si>
  <si>
    <r>
      <rPr>
        <b/>
        <sz val="11"/>
        <rFont val="Cambria"/>
        <family val="1"/>
      </rPr>
      <t>SCI</t>
    </r>
  </si>
  <si>
    <r>
      <rPr>
        <sz val="11"/>
        <rFont val="Cambria"/>
        <family val="1"/>
      </rPr>
      <t>Unit</t>
    </r>
  </si>
  <si>
    <r>
      <rPr>
        <sz val="11"/>
        <rFont val="Cambria"/>
        <family val="1"/>
      </rPr>
      <t>quantity</t>
    </r>
  </si>
  <si>
    <r>
      <rPr>
        <sz val="11"/>
        <rFont val="Cambria"/>
        <family val="1"/>
      </rPr>
      <t>OXYGEN SYSTEM</t>
    </r>
  </si>
  <si>
    <r>
      <rPr>
        <sz val="11"/>
        <rFont val="Cambria"/>
        <family val="1"/>
      </rPr>
      <t>Set</t>
    </r>
  </si>
  <si>
    <r>
      <rPr>
        <sz val="11"/>
        <rFont val="Cambria"/>
        <family val="1"/>
      </rPr>
      <t xml:space="preserve">Supply, Installation, Testing and commissioning of 2 x 10 size manifold (Secondary supply) complete with middle frame with chain for individual cylinder (D Type) along with Non Return Valves for
</t>
    </r>
    <r>
      <rPr>
        <sz val="11"/>
        <rFont val="Cambria"/>
        <family val="1"/>
      </rPr>
      <t>every cylinder.</t>
    </r>
  </si>
  <si>
    <r>
      <rPr>
        <sz val="11"/>
        <rFont val="Cambria"/>
        <family val="1"/>
      </rPr>
      <t>set</t>
    </r>
  </si>
  <si>
    <r>
      <rPr>
        <sz val="11"/>
        <rFont val="Cambria"/>
        <family val="1"/>
      </rPr>
      <t xml:space="preserve">Supply, Installation, Testing and commissioning of Fully Automatic control panel with digital display for Oxygen
</t>
    </r>
    <r>
      <rPr>
        <sz val="11"/>
        <rFont val="Cambria"/>
        <family val="1"/>
      </rPr>
      <t>Having a constant flow out put of over 1500 Lpm at 4.2 bar pressure.</t>
    </r>
  </si>
  <si>
    <r>
      <rPr>
        <sz val="11"/>
        <rFont val="Cambria"/>
        <family val="1"/>
      </rPr>
      <t xml:space="preserve">Supply, Installation, Testing and commissioning of 10 Cylinder Emergency
</t>
    </r>
    <r>
      <rPr>
        <sz val="11"/>
        <rFont val="Cambria"/>
        <family val="1"/>
      </rPr>
      <t>oxygen manifold arrangement (Emergency supply)</t>
    </r>
  </si>
  <si>
    <r>
      <rPr>
        <sz val="11"/>
        <rFont val="Times New Roman"/>
        <family val="1"/>
      </rPr>
      <t xml:space="preserve">Supply, Installation, Testing and
</t>
    </r>
    <r>
      <rPr>
        <sz val="11"/>
        <rFont val="Times New Roman"/>
        <family val="1"/>
      </rPr>
      <t xml:space="preserve">commissioning of 3 Cylinder Emergency oxygen manifold arrangement (Emergency supply) using a high flow  double gauge
</t>
    </r>
    <r>
      <rPr>
        <sz val="11"/>
        <rFont val="Times New Roman"/>
        <family val="1"/>
      </rPr>
      <t>Regulator.</t>
    </r>
  </si>
  <si>
    <r>
      <rPr>
        <sz val="11"/>
        <rFont val="Times New Roman"/>
        <family val="1"/>
      </rPr>
      <t xml:space="preserve">Supply, Installation, Testing and commissioning of Emergency  control panel with 2 Nos of High flow regulators ( 1500 LPM) and isolation valve  for Oxygen
</t>
    </r>
    <r>
      <rPr>
        <sz val="11"/>
        <rFont val="Times New Roman"/>
        <family val="1"/>
      </rPr>
      <t>Having a constant flow out put of over 1500 lpm at 4.2 bar pressure for emergency bank .</t>
    </r>
  </si>
  <si>
    <r>
      <rPr>
        <sz val="11"/>
        <rFont val="Cambria"/>
        <family val="1"/>
      </rPr>
      <t xml:space="preserve">Supply, Installation, Testing and commissioning of Surface mounted front loading Oxygen outlets (first and second
</t>
    </r>
    <r>
      <rPr>
        <sz val="11"/>
        <rFont val="Cambria"/>
        <family val="1"/>
      </rPr>
      <t>fix assembly)</t>
    </r>
  </si>
  <si>
    <r>
      <rPr>
        <sz val="11"/>
        <rFont val="Cambria"/>
        <family val="1"/>
      </rPr>
      <t>Nos.</t>
    </r>
  </si>
  <si>
    <r>
      <rPr>
        <sz val="11"/>
        <rFont val="Cambria"/>
        <family val="1"/>
      </rPr>
      <t xml:space="preserve">H.P. tubing having anti static core white
</t>
    </r>
    <r>
      <rPr>
        <sz val="11"/>
        <rFont val="Cambria"/>
        <family val="1"/>
      </rPr>
      <t>color  5mtrs with heat conversion for Oxygen  as per ISO Standards</t>
    </r>
  </si>
  <si>
    <r>
      <rPr>
        <sz val="11"/>
        <rFont val="Cambria"/>
        <family val="1"/>
      </rPr>
      <t>Lot</t>
    </r>
  </si>
  <si>
    <r>
      <rPr>
        <sz val="11"/>
        <rFont val="Cambria"/>
        <family val="1"/>
      </rPr>
      <t>NITROUS OXIDE SYSTEM</t>
    </r>
  </si>
  <si>
    <r>
      <rPr>
        <sz val="11"/>
        <rFont val="Cambria"/>
        <family val="1"/>
      </rPr>
      <t xml:space="preserve">Supply, Installation, Testing and commissioning of 2 x 4 size manifold (Primary &amp; Secondary  supply) complete with middle frame with chain for individual cylinder (D Type) along with
</t>
    </r>
    <r>
      <rPr>
        <sz val="11"/>
        <rFont val="Cambria"/>
        <family val="1"/>
      </rPr>
      <t>Non Return Valves for every cylinder.</t>
    </r>
  </si>
  <si>
    <r>
      <rPr>
        <sz val="11"/>
        <rFont val="Cambria"/>
        <family val="1"/>
      </rPr>
      <t xml:space="preserve">Supply, Installation, Testing and commissioning of 2 x 2size manifold (Primary &amp; Secondary supply) complete with middle frame with chain for individual cylinder (D Type) along with
</t>
    </r>
    <r>
      <rPr>
        <sz val="11"/>
        <rFont val="Cambria"/>
        <family val="1"/>
      </rPr>
      <t>Non Return Valves for every cylinder.</t>
    </r>
  </si>
  <si>
    <r>
      <rPr>
        <sz val="11"/>
        <rFont val="Cambria"/>
        <family val="1"/>
      </rPr>
      <t xml:space="preserve">Supply, Installation, Testing and commissioning of Single cylinder
</t>
    </r>
    <r>
      <rPr>
        <sz val="11"/>
        <rFont val="Cambria"/>
        <family val="1"/>
      </rPr>
      <t>Emergency Nitrous oxide arrangement using a high flow  double gauge Regulator.</t>
    </r>
  </si>
  <si>
    <r>
      <rPr>
        <sz val="11"/>
        <rFont val="Cambria"/>
        <family val="1"/>
      </rPr>
      <t xml:space="preserve">Supply, Installation, Testing and commissioning of Fully Automatic control panel for Nitrous Oxide Having a min. flow
</t>
    </r>
    <r>
      <rPr>
        <sz val="11"/>
        <rFont val="Cambria"/>
        <family val="1"/>
      </rPr>
      <t>out put of over 500 lpm at 4.2 bar pressure.</t>
    </r>
  </si>
  <si>
    <r>
      <rPr>
        <sz val="11"/>
        <rFont val="Cambria"/>
        <family val="1"/>
      </rPr>
      <t xml:space="preserve">Supply, Installation, Testing and commissioning of Surface mounted front loading outlets (first and second fix
</t>
    </r>
    <r>
      <rPr>
        <sz val="11"/>
        <rFont val="Cambria"/>
        <family val="1"/>
      </rPr>
      <t>assembly)</t>
    </r>
  </si>
  <si>
    <r>
      <rPr>
        <sz val="11"/>
        <rFont val="Cambria"/>
        <family val="1"/>
      </rPr>
      <t>Nos</t>
    </r>
  </si>
  <si>
    <r>
      <rPr>
        <sz val="11"/>
        <rFont val="Cambria"/>
        <family val="1"/>
      </rPr>
      <t xml:space="preserve">H.P. tubing having anti static core Blue
</t>
    </r>
    <r>
      <rPr>
        <sz val="11"/>
        <rFont val="Cambria"/>
        <family val="1"/>
      </rPr>
      <t>color  5mtrs with Keat conversion for Nitrous Oxide as per ISO Standards</t>
    </r>
  </si>
  <si>
    <r>
      <rPr>
        <sz val="11"/>
        <rFont val="Cambria"/>
        <family val="1"/>
      </rPr>
      <t>CARBON  DIOXIDE SYSTEM</t>
    </r>
  </si>
  <si>
    <r>
      <rPr>
        <sz val="11"/>
        <rFont val="Cambria"/>
        <family val="1"/>
      </rPr>
      <t xml:space="preserve">Supply, Installation, Testing and commissioning of 2 x 4 size manifold (Primary &amp; Secondary supply) complete with middle frame with chain for individual cylinder (VF size) along with
</t>
    </r>
    <r>
      <rPr>
        <sz val="11"/>
        <rFont val="Cambria"/>
        <family val="1"/>
      </rPr>
      <t>Non Return Valves for every cylinder.</t>
    </r>
  </si>
  <si>
    <r>
      <rPr>
        <sz val="11"/>
        <rFont val="Cambria"/>
        <family val="1"/>
      </rPr>
      <t xml:space="preserve">Supply, Installation, Testing and commissioning of 2 x 2 size manifold (Primary &amp; Secondary supply) complete with middle frame with chain for individual cylinder (VF size) along with
</t>
    </r>
    <r>
      <rPr>
        <sz val="11"/>
        <rFont val="Cambria"/>
        <family val="1"/>
      </rPr>
      <t>Non Return Valves for every cylinder.</t>
    </r>
  </si>
  <si>
    <r>
      <rPr>
        <sz val="11"/>
        <rFont val="Cambria"/>
        <family val="1"/>
      </rPr>
      <t xml:space="preserve">Supply, Installation, Testing and commissioning of Single cylinder manifold
</t>
    </r>
    <r>
      <rPr>
        <sz val="11"/>
        <rFont val="Cambria"/>
        <family val="1"/>
      </rPr>
      <t>Emergency Carbon dioxide arrangement using a high flow  double gauge Regulator.</t>
    </r>
  </si>
  <si>
    <r>
      <rPr>
        <sz val="11"/>
        <rFont val="Cambria"/>
        <family val="1"/>
      </rPr>
      <t xml:space="preserve">Supply, Installation, Testing and commissioning of Fully Automatic control panel for Carbon dioxide Having a min.
</t>
    </r>
    <r>
      <rPr>
        <sz val="11"/>
        <rFont val="Cambria"/>
        <family val="1"/>
      </rPr>
      <t>flow out put of over 500 lpm at 4.2 bar pressure.</t>
    </r>
  </si>
  <si>
    <r>
      <rPr>
        <sz val="11"/>
        <rFont val="Cambria"/>
        <family val="1"/>
      </rPr>
      <t xml:space="preserve">H.P. tubing having anti static core Blue
</t>
    </r>
    <r>
      <rPr>
        <sz val="11"/>
        <rFont val="Cambria"/>
        <family val="1"/>
      </rPr>
      <t>color  5mtrs with Keat conversion for Carbon dioxide as per ISO Standards</t>
    </r>
  </si>
  <si>
    <r>
      <rPr>
        <sz val="11"/>
        <rFont val="Cambria"/>
        <family val="1"/>
      </rPr>
      <t>COMBINED MEDICAL AND SURGICAL AIR SYSTEM</t>
    </r>
  </si>
  <si>
    <r>
      <rPr>
        <sz val="11"/>
        <rFont val="Cambria"/>
        <family val="1"/>
      </rPr>
      <t xml:space="preserve">Supply, Installation, Testing and commissioning of Quadruplex compressed air system complete with 04 nos. of 57 CFM capacity Non-lubricated, Reciprocating, Air cooled type Base Frame mounted Air compressors  with 15 HP motors, each compressor having 50% of the plant design flow at 8.5 bar delivery pressure. Total Estimated working capacity of the plant is 3000 lpm and it is suitable for both continuous and frequent start / stop operation at a nominal
</t>
    </r>
    <r>
      <rPr>
        <sz val="11"/>
        <rFont val="Cambria"/>
        <family val="1"/>
      </rPr>
      <t>required outlet pressure.</t>
    </r>
  </si>
  <si>
    <r>
      <rPr>
        <sz val="11"/>
        <rFont val="Cambria"/>
        <family val="1"/>
      </rPr>
      <t xml:space="preserve">Supply, Installation, Testing and commissioning of Duplex compressed air system complete with 02 nos. of 23 CFM capacity Non-lubricated, Reciprocating, Air cooled type Base Frame mounted Air compressors  with 5HP motors, each compressor having 100% of the plant design flow at 8.5 bar  or more delivery pressure. Total Estimated working capacity of the plant is 500 lpm and it is suitable for both continuous and frequent start / stop operation at a nominal
</t>
    </r>
    <r>
      <rPr>
        <sz val="11"/>
        <rFont val="Cambria"/>
        <family val="1"/>
      </rPr>
      <t>required outlet pressure.</t>
    </r>
  </si>
  <si>
    <r>
      <rPr>
        <sz val="11"/>
        <rFont val="Cambria"/>
        <family val="1"/>
      </rPr>
      <t xml:space="preserve">Supply, Installation, Testing and commissioning of Two numbers of Air receivers, Vertically mounted welded carbon steel, each having capacity of 1500 litres and receiver should have all necessary controls, piping and safety fittings with an automatic drain with manual by-pass. It should be pressure test
</t>
    </r>
    <r>
      <rPr>
        <sz val="11"/>
        <rFont val="Cambria"/>
        <family val="1"/>
      </rPr>
      <t>certified by a competent authority .</t>
    </r>
  </si>
  <si>
    <r>
      <rPr>
        <sz val="11"/>
        <rFont val="Cambria"/>
        <family val="1"/>
      </rPr>
      <t xml:space="preserve">Supply, Installation, Testing and commissioning of One number of Air receivers, Vertically mounted welded carbon steel, having capacity of 3000 litres and receiver should have all necessary controls, piping and safety fittings with an automatic drain with manual by-pass. It
</t>
    </r>
    <r>
      <rPr>
        <sz val="11"/>
        <rFont val="Cambria"/>
        <family val="1"/>
      </rPr>
      <t>should be pressure test certified by a competent authority.</t>
    </r>
  </si>
  <si>
    <r>
      <rPr>
        <sz val="11"/>
        <rFont val="Cambria"/>
        <family val="1"/>
      </rPr>
      <t xml:space="preserve">Supply, Installation, Testing and commissioning of Duplex air filters, pre- filter, oil filter, dust filter, activated carbon filter and bacterial filter. Each filter should be fitted with differential pressure gauges to monitor filter performance with all necessary controls, piping and safety
</t>
    </r>
    <r>
      <rPr>
        <sz val="11"/>
        <rFont val="Cambria"/>
        <family val="1"/>
      </rPr>
      <t>fittings.</t>
    </r>
  </si>
  <si>
    <r>
      <rPr>
        <sz val="11"/>
        <rFont val="Cambria"/>
        <family val="1"/>
      </rPr>
      <t xml:space="preserve">Supply, Installation, Testing and commissioning of Surface mounted front loading double locked outlets (first and
</t>
    </r>
    <r>
      <rPr>
        <sz val="11"/>
        <rFont val="Cambria"/>
        <family val="1"/>
      </rPr>
      <t>second fix assembly)</t>
    </r>
  </si>
  <si>
    <r>
      <rPr>
        <sz val="11"/>
        <rFont val="Cambria"/>
        <family val="1"/>
      </rPr>
      <t>a) Medical Air-4 bar</t>
    </r>
  </si>
  <si>
    <r>
      <rPr>
        <sz val="11"/>
        <rFont val="Cambria"/>
        <family val="1"/>
      </rPr>
      <t>b) Surgical Air-7 bar</t>
    </r>
  </si>
  <si>
    <r>
      <rPr>
        <sz val="11"/>
        <rFont val="Cambria"/>
        <family val="1"/>
      </rPr>
      <t xml:space="preserve">Supply and installation of Duplex pressure regulating system, should have Pressure regulator, Isolation valve, Pressure indicator for Medical Air regulation with an by pass arrangement. Which includes 4 Nos of isolation valve, 2 nos of regulators,
</t>
    </r>
    <r>
      <rPr>
        <sz val="11"/>
        <rFont val="Cambria"/>
        <family val="1"/>
      </rPr>
      <t>2 nos of pressure indicator and Pressure relief valve.</t>
    </r>
  </si>
  <si>
    <r>
      <rPr>
        <sz val="11"/>
        <rFont val="Cambria"/>
        <family val="1"/>
      </rPr>
      <t xml:space="preserve">HP colour coded black Tubing as per ISO
</t>
    </r>
    <r>
      <rPr>
        <sz val="11"/>
        <rFont val="Cambria"/>
        <family val="1"/>
      </rPr>
      <t>Standards</t>
    </r>
  </si>
  <si>
    <r>
      <rPr>
        <sz val="11"/>
        <rFont val="Cambria"/>
        <family val="1"/>
      </rPr>
      <t>lot</t>
    </r>
  </si>
  <si>
    <r>
      <rPr>
        <sz val="11"/>
        <rFont val="Cambria"/>
        <family val="1"/>
      </rPr>
      <t>VACUUM SYSTEM</t>
    </r>
  </si>
  <si>
    <r>
      <rPr>
        <sz val="11"/>
        <rFont val="Cambria"/>
        <family val="1"/>
      </rPr>
      <t xml:space="preserve">Supply, Installation, Testing and commissioning of Triplex Vacuum pumps, should be air cooled, Oil sealed Rotary vane type. Total estimated capacity of the plant is 2760 LPM primary and 2760 LPM secondary supply. The pump inlet should be filtered and the exhaust should incorporate non-return valves to protect both the vacuum system.This system shall be capable of removing of oil and smoke
</t>
    </r>
    <r>
      <rPr>
        <sz val="11"/>
        <rFont val="Cambria"/>
        <family val="1"/>
      </rPr>
      <t>particles from the exhaust.</t>
    </r>
  </si>
  <si>
    <r>
      <rPr>
        <sz val="11"/>
        <rFont val="Cambria"/>
        <family val="1"/>
      </rPr>
      <t xml:space="preserve">Supply, Installation, Testing and commissioning of Triplex Vacuum pumps, should be air cooled, Oil sealed Rotary vane type. Total estimated capacity of the plant is 2730 LPM primary and 2730 LPM secondary supply. The pump inlet should be filtered and the exhaust should incorporate non-return valves to protect both the vacuum system.This system shall be capable of removing of oil and smoke
</t>
    </r>
    <r>
      <rPr>
        <sz val="11"/>
        <rFont val="Cambria"/>
        <family val="1"/>
      </rPr>
      <t>particles from the exhaust.</t>
    </r>
  </si>
  <si>
    <r>
      <rPr>
        <sz val="11"/>
        <rFont val="Cambria"/>
        <family val="1"/>
      </rPr>
      <t xml:space="preserve">Supply, Installation, Testing and commissioning of Two number of vacuum receiver, Vertically mounted Mild steel, each receiver capable of supply 1500 liters at 450 mm hg pressure and receiver should have all necessary controls and safety fittings with an automatic drain
</t>
    </r>
    <r>
      <rPr>
        <sz val="11"/>
        <rFont val="Cambria"/>
        <family val="1"/>
      </rPr>
      <t>with manual by-pass.</t>
    </r>
  </si>
  <si>
    <r>
      <rPr>
        <sz val="11"/>
        <rFont val="Cambria"/>
        <family val="1"/>
      </rPr>
      <t xml:space="preserve">Supply, Installation, Testing and commissioning of One number of vacuum receiver, Vertically mounted Mild steel, each receiver capable of supply 3000 liters at 450 mm hg pressure and receiver should have all necessary controls and safety fittings with an automatic drain
</t>
    </r>
    <r>
      <rPr>
        <sz val="11"/>
        <rFont val="Cambria"/>
        <family val="1"/>
      </rPr>
      <t>with manual by-pass.</t>
    </r>
  </si>
  <si>
    <r>
      <rPr>
        <sz val="11"/>
        <rFont val="Cambria"/>
        <family val="1"/>
      </rPr>
      <t xml:space="preserve">Supply, Installation, Testing and commissioning of One number of vacuum receiver, Vertically mounted Mild steel, each receiver capable of supply 1000 liters at 450 mm hg pressure and receiver should have all necessary controls and safety fittings with an automatic drain
</t>
    </r>
    <r>
      <rPr>
        <sz val="11"/>
        <rFont val="Cambria"/>
        <family val="1"/>
      </rPr>
      <t>with manual by-pass.</t>
    </r>
  </si>
  <si>
    <r>
      <rPr>
        <sz val="11"/>
        <rFont val="Cambria"/>
        <family val="1"/>
      </rPr>
      <t xml:space="preserve">Supply, Installation, Testing and commissioning of Medical Duplex bacterial filters should be fitted, each containing a replaceable filter element and incorporating a moisture drainage trap bowl. The pressure drop through a clean filter passing total design flow rate should not exceed 25mmHg at a vacuum of 475mmHg.The bacteria filters manually -
</t>
    </r>
    <r>
      <rPr>
        <sz val="11"/>
        <rFont val="Cambria"/>
        <family val="1"/>
      </rPr>
      <t>operated isolating valves, arranged to allow either sub-assembly to be on stream.</t>
    </r>
  </si>
  <si>
    <r>
      <rPr>
        <sz val="11"/>
        <rFont val="Cambria"/>
        <family val="1"/>
      </rPr>
      <t xml:space="preserve">Supply, Installation, Testing and commissioning of combined Electrical Control Panel for compressed air system and Vacuum  System &amp; complete with plant Room wiring. The panel should have
</t>
    </r>
    <r>
      <rPr>
        <sz val="11"/>
        <rFont val="Cambria"/>
        <family val="1"/>
      </rPr>
      <t>energy and running hours meter.</t>
    </r>
  </si>
  <si>
    <r>
      <rPr>
        <sz val="11"/>
        <rFont val="Cambria"/>
        <family val="1"/>
      </rPr>
      <t xml:space="preserve">Supply, Installation, Testing and commissioning of Surface mounted front loading double locked Vacuum out lets,
</t>
    </r>
    <r>
      <rPr>
        <sz val="11"/>
        <rFont val="Cambria"/>
        <family val="1"/>
      </rPr>
      <t>(first and second fix assembly)</t>
    </r>
  </si>
  <si>
    <r>
      <rPr>
        <sz val="11"/>
        <rFont val="Cambria"/>
        <family val="1"/>
      </rPr>
      <t>High Pressure color coded yellow Tube as per ISO Standards</t>
    </r>
  </si>
  <si>
    <r>
      <rPr>
        <sz val="11"/>
        <rFont val="Cambria"/>
        <family val="1"/>
      </rPr>
      <t>ANESTHETIC GAS SCAVENGING SYSTEM (AGSS)</t>
    </r>
  </si>
  <si>
    <r>
      <rPr>
        <sz val="11"/>
        <rFont val="Cambria"/>
        <family val="1"/>
      </rPr>
      <t>Anesthetic Gas Scavenging System (AGSS) of minimum 1500LPM as Primary &amp; 1500 LPM as Standby,It should be US FDA / European CE Certified with 4 digital notified body number or American ETL/ American UL listed (In-case of NFPA 99c the control panel of Plant must be UL/ETL Listed and Undertaking from manufacturer must be submitted for using the same control panel in the system offered)and should comply with HTM 02- 01/ NFPA 99 C/EN/ISO 7396-1.</t>
    </r>
  </si>
  <si>
    <r>
      <rPr>
        <sz val="11"/>
        <rFont val="Cambria"/>
        <family val="1"/>
      </rPr>
      <t xml:space="preserve">Anesthetic Gas Scavenging System (AGSS) of minimum 520 LPM as Primary &amp; 520 LPM as Standby,It should be US FDA / European CE Certified with 4 digital notified body number or American ETL/ American UL listed (In-case of NFPA 99c the control panel of Plant must be UL/ETL Listed and Undertaking from manufacturer must be submitted for using the same control panel in the system offered)and should comply with HTM 02- 01/ NFPA 99 C/EN/ISO 7396-1.
</t>
    </r>
    <r>
      <rPr>
        <sz val="11"/>
        <rFont val="Cambria"/>
        <family val="1"/>
      </rPr>
      <t>.</t>
    </r>
  </si>
  <si>
    <r>
      <rPr>
        <sz val="11"/>
        <rFont val="Cambria"/>
        <family val="1"/>
      </rPr>
      <t xml:space="preserve">Supply, Installation, Testing and
</t>
    </r>
    <r>
      <rPr>
        <sz val="11"/>
        <rFont val="Cambria"/>
        <family val="1"/>
      </rPr>
      <t>commissioning of AGSS terminal unit (first and second fix assembly)</t>
    </r>
  </si>
  <si>
    <r>
      <rPr>
        <sz val="11"/>
        <rFont val="Cambria"/>
        <family val="1"/>
      </rPr>
      <t xml:space="preserve">Supply, Installation, Testing and commissioning of control panel should be provided, AGSS pump to house the isolating switch, starter, MCB, ammeter, hours run meter, hand/auto switch, alarm and BMS contacts. The control panel should have all design flow with one pump not running. The control panel should have all necessary controls and safety
</t>
    </r>
    <r>
      <rPr>
        <sz val="11"/>
        <rFont val="Cambria"/>
        <family val="1"/>
      </rPr>
      <t>fittings. Controls signals as per HTM.</t>
    </r>
  </si>
  <si>
    <r>
      <rPr>
        <sz val="11"/>
        <rFont val="Cambria"/>
        <family val="1"/>
      </rPr>
      <t>PIPELINE DISTRIBUTION SYSTEM</t>
    </r>
  </si>
  <si>
    <r>
      <rPr>
        <sz val="11"/>
        <rFont val="Cambria"/>
        <family val="1"/>
      </rPr>
      <t xml:space="preserve">Supply, Installation, Testing and commissioning of Copper Pipe  'Lloyd Certified' as per HTM/ EN for medical gas services. Pipes shall be priced for all
</t>
    </r>
    <r>
      <rPr>
        <sz val="11"/>
        <rFont val="Cambria"/>
        <family val="1"/>
      </rPr>
      <t>necessary supports, standard fittings.</t>
    </r>
  </si>
  <si>
    <r>
      <rPr>
        <sz val="11"/>
        <rFont val="Cambria"/>
        <family val="1"/>
      </rPr>
      <t>12 mm OD x 1 mm thick</t>
    </r>
  </si>
  <si>
    <r>
      <rPr>
        <sz val="11"/>
        <rFont val="Cambria"/>
        <family val="1"/>
      </rPr>
      <t>mtrs.</t>
    </r>
  </si>
  <si>
    <r>
      <rPr>
        <sz val="11"/>
        <rFont val="Cambria"/>
        <family val="1"/>
      </rPr>
      <t>15 mm OD x 1mm thick</t>
    </r>
  </si>
  <si>
    <r>
      <rPr>
        <sz val="11"/>
        <rFont val="Cambria"/>
        <family val="1"/>
      </rPr>
      <t>22 mm OD x 1 mm thick</t>
    </r>
  </si>
  <si>
    <r>
      <rPr>
        <sz val="11"/>
        <rFont val="Cambria"/>
        <family val="1"/>
      </rPr>
      <t>28 mm OD x 1 mm thick</t>
    </r>
  </si>
  <si>
    <r>
      <rPr>
        <sz val="11"/>
        <rFont val="Cambria"/>
        <family val="1"/>
      </rPr>
      <t>35mm OD X  1.2 mm thick</t>
    </r>
  </si>
  <si>
    <r>
      <rPr>
        <sz val="11"/>
        <rFont val="Cambria"/>
        <family val="1"/>
      </rPr>
      <t>mts</t>
    </r>
  </si>
  <si>
    <r>
      <rPr>
        <sz val="11"/>
        <rFont val="Cambria"/>
        <family val="1"/>
      </rPr>
      <t>42 mm OD x 1.2 mm thick</t>
    </r>
  </si>
  <si>
    <r>
      <rPr>
        <sz val="11"/>
        <rFont val="Cambria"/>
        <family val="1"/>
      </rPr>
      <t>54 mm OD x 1.2 mm thick</t>
    </r>
  </si>
  <si>
    <r>
      <rPr>
        <sz val="11"/>
        <rFont val="Cambria"/>
        <family val="1"/>
      </rPr>
      <t>76 mm OD x 1.5 mm thick</t>
    </r>
  </si>
  <si>
    <r>
      <rPr>
        <sz val="11"/>
        <rFont val="Cambria"/>
        <family val="1"/>
      </rPr>
      <t>108 mm OD x 1.5 mm thick</t>
    </r>
  </si>
  <si>
    <r>
      <rPr>
        <sz val="11"/>
        <rFont val="Cambria"/>
        <family val="1"/>
      </rPr>
      <t>50 mm</t>
    </r>
  </si>
  <si>
    <r>
      <rPr>
        <sz val="11"/>
        <rFont val="Cambria"/>
        <family val="1"/>
      </rPr>
      <t>75 mm</t>
    </r>
  </si>
  <si>
    <r>
      <rPr>
        <sz val="11"/>
        <rFont val="Cambria"/>
        <family val="1"/>
      </rPr>
      <t>110 mm</t>
    </r>
  </si>
  <si>
    <r>
      <rPr>
        <sz val="11"/>
        <rFont val="Cambria"/>
        <family val="1"/>
      </rPr>
      <t>140 mm</t>
    </r>
  </si>
  <si>
    <r>
      <rPr>
        <sz val="11"/>
        <rFont val="Cambria"/>
        <family val="1"/>
      </rPr>
      <t xml:space="preserve">Supply, Installation, Testing and commissioning of Isolation Valve assembly as per  HTM/ EN for medical gas services, provision for padlock assembly. All valve
</t>
    </r>
    <r>
      <rPr>
        <sz val="11"/>
        <rFont val="Cambria"/>
        <family val="1"/>
      </rPr>
      <t>should be gas specific.</t>
    </r>
  </si>
  <si>
    <r>
      <rPr>
        <sz val="11"/>
        <rFont val="Cambria"/>
        <family val="1"/>
      </rPr>
      <t>15 mm</t>
    </r>
  </si>
  <si>
    <r>
      <rPr>
        <sz val="11"/>
        <rFont val="Cambria"/>
        <family val="1"/>
      </rPr>
      <t>22 mm</t>
    </r>
  </si>
  <si>
    <r>
      <rPr>
        <sz val="11"/>
        <rFont val="Cambria"/>
        <family val="1"/>
      </rPr>
      <t>28 mm</t>
    </r>
  </si>
  <si>
    <r>
      <rPr>
        <sz val="11"/>
        <rFont val="Cambria"/>
        <family val="1"/>
      </rPr>
      <t>42 mm</t>
    </r>
  </si>
  <si>
    <r>
      <rPr>
        <sz val="11"/>
        <rFont val="Cambria"/>
        <family val="1"/>
      </rPr>
      <t>54 mm</t>
    </r>
  </si>
  <si>
    <r>
      <rPr>
        <sz val="11"/>
        <rFont val="Cambria"/>
        <family val="1"/>
      </rPr>
      <t>76 mm</t>
    </r>
  </si>
  <si>
    <r>
      <rPr>
        <sz val="11"/>
        <rFont val="Cambria"/>
        <family val="1"/>
      </rPr>
      <t>108 mm</t>
    </r>
  </si>
  <si>
    <r>
      <rPr>
        <sz val="11"/>
        <rFont val="Cambria"/>
        <family val="1"/>
      </rPr>
      <t xml:space="preserve">Supply and installation of AVSU box (valve boxes) with all its accessories with valve and pressure / vacuum gauges, NIST connectors with lockable arrangement and
</t>
    </r>
    <r>
      <rPr>
        <sz val="11"/>
        <rFont val="Cambria"/>
        <family val="1"/>
      </rPr>
      <t>breakable glass cover.</t>
    </r>
  </si>
  <si>
    <r>
      <rPr>
        <sz val="11"/>
        <rFont val="Cambria"/>
        <family val="1"/>
      </rPr>
      <t>2 valve configuration with</t>
    </r>
  </si>
  <si>
    <r>
      <rPr>
        <sz val="11"/>
        <rFont val="Cambria"/>
        <family val="1"/>
      </rPr>
      <t>15 O2, 28 VAC</t>
    </r>
  </si>
  <si>
    <r>
      <rPr>
        <sz val="11"/>
        <rFont val="Cambria"/>
        <family val="1"/>
      </rPr>
      <t>3 valve configuration</t>
    </r>
  </si>
  <si>
    <r>
      <rPr>
        <sz val="11"/>
        <rFont val="Cambria"/>
        <family val="1"/>
      </rPr>
      <t>15 O2, 15 MA4, 28 VAC</t>
    </r>
  </si>
  <si>
    <r>
      <rPr>
        <sz val="11"/>
        <rFont val="Cambria"/>
        <family val="1"/>
      </rPr>
      <t>4 valve configuration</t>
    </r>
  </si>
  <si>
    <r>
      <rPr>
        <sz val="11"/>
        <rFont val="Cambria"/>
        <family val="1"/>
      </rPr>
      <t>15 O2, 15 N2O, 15 MA4, 28 VAC</t>
    </r>
  </si>
  <si>
    <r>
      <rPr>
        <sz val="11"/>
        <rFont val="Cambria"/>
        <family val="1"/>
      </rPr>
      <t>5 valve configuration</t>
    </r>
  </si>
  <si>
    <r>
      <rPr>
        <sz val="11"/>
        <rFont val="Cambria"/>
        <family val="1"/>
      </rPr>
      <t>15 O2, 15 N2O, 15 MA4, 15 SA7, 28 VAC</t>
    </r>
  </si>
  <si>
    <r>
      <rPr>
        <sz val="11"/>
        <rFont val="Cambria"/>
        <family val="1"/>
      </rPr>
      <t>6 valve configuration</t>
    </r>
  </si>
  <si>
    <r>
      <rPr>
        <sz val="11"/>
        <rFont val="Cambria"/>
        <family val="1"/>
      </rPr>
      <t xml:space="preserve">15 O2, 15 N2O, 15 MA4, 15 SA7, 22 VAC,
</t>
    </r>
    <r>
      <rPr>
        <sz val="11"/>
        <rFont val="Cambria"/>
        <family val="1"/>
      </rPr>
      <t>15 CO2</t>
    </r>
  </si>
  <si>
    <r>
      <rPr>
        <sz val="11"/>
        <rFont val="Cambria"/>
        <family val="1"/>
      </rPr>
      <t>ALARM SYSTEM</t>
    </r>
  </si>
  <si>
    <r>
      <rPr>
        <sz val="11"/>
        <rFont val="Cambria"/>
        <family val="1"/>
      </rPr>
      <t xml:space="preserve">Providing and fixing alarm system for Medical gas system complete consisting of pressure sensors, panel and the control cabling, all wiring shall be within 1mm sq multi core data cable, PVC pipe for data
</t>
    </r>
    <r>
      <rPr>
        <sz val="11"/>
        <rFont val="Cambria"/>
        <family val="1"/>
      </rPr>
      <t>cable. Panel shall be self contained low voltage (less than 24 V)</t>
    </r>
  </si>
  <si>
    <r>
      <rPr>
        <sz val="11"/>
        <rFont val="Cambria"/>
        <family val="1"/>
      </rPr>
      <t>2  Gas</t>
    </r>
  </si>
  <si>
    <r>
      <rPr>
        <sz val="11"/>
        <rFont val="Cambria"/>
        <family val="1"/>
      </rPr>
      <t>3 Gas</t>
    </r>
  </si>
  <si>
    <r>
      <rPr>
        <sz val="11"/>
        <rFont val="Cambria"/>
        <family val="1"/>
      </rPr>
      <t>4 Gas</t>
    </r>
  </si>
  <si>
    <r>
      <rPr>
        <sz val="11"/>
        <rFont val="Cambria"/>
        <family val="1"/>
      </rPr>
      <t>5 Gas</t>
    </r>
  </si>
  <si>
    <r>
      <rPr>
        <sz val="11"/>
        <rFont val="Cambria"/>
        <family val="1"/>
      </rPr>
      <t>6 Gas</t>
    </r>
  </si>
  <si>
    <r>
      <rPr>
        <sz val="11"/>
        <rFont val="Cambria"/>
        <family val="1"/>
      </rPr>
      <t>6 valve configuration (At Manifold room)</t>
    </r>
  </si>
  <si>
    <r>
      <rPr>
        <sz val="11"/>
        <rFont val="Cambria"/>
        <family val="1"/>
      </rPr>
      <t>Single arm pendant</t>
    </r>
  </si>
  <si>
    <r>
      <rPr>
        <sz val="11"/>
        <rFont val="Cambria"/>
        <family val="1"/>
      </rPr>
      <t>Medical gas outlets (2 Oxy,2 N2O, 2 MA, 2 Vac &amp; 1 AGSS)</t>
    </r>
  </si>
  <si>
    <r>
      <rPr>
        <sz val="11"/>
        <rFont val="Cambria"/>
        <family val="1"/>
      </rPr>
      <t>12 nos. of electrical sockets</t>
    </r>
  </si>
  <si>
    <r>
      <rPr>
        <sz val="11"/>
        <rFont val="Cambria"/>
        <family val="1"/>
      </rPr>
      <t>2 data points</t>
    </r>
  </si>
  <si>
    <r>
      <rPr>
        <sz val="11"/>
        <rFont val="Cambria"/>
        <family val="1"/>
      </rPr>
      <t xml:space="preserve">Supply, Installation, Testing and
</t>
    </r>
    <r>
      <rPr>
        <sz val="11"/>
        <rFont val="Cambria"/>
        <family val="1"/>
      </rPr>
      <t>commissioning of Bed head panel. It shall have provision for the following services</t>
    </r>
  </si>
  <si>
    <r>
      <rPr>
        <sz val="11"/>
        <rFont val="Cambria"/>
        <family val="1"/>
      </rPr>
      <t>Medical gas outlets (1 Oxy &amp; 1 Vac)</t>
    </r>
  </si>
  <si>
    <r>
      <rPr>
        <sz val="11"/>
        <rFont val="Cambria"/>
        <family val="1"/>
      </rPr>
      <t>5 Nos. of 6/16 Amp UPS power socket</t>
    </r>
  </si>
  <si>
    <r>
      <rPr>
        <sz val="11"/>
        <rFont val="Cambria"/>
        <family val="1"/>
      </rPr>
      <t>2 Nos. of 6/16 Amp RAW power socket</t>
    </r>
  </si>
  <si>
    <r>
      <rPr>
        <sz val="11"/>
        <rFont val="Cambria"/>
        <family val="1"/>
      </rPr>
      <t>1 no. of nurse call module</t>
    </r>
  </si>
  <si>
    <r>
      <rPr>
        <sz val="11"/>
        <rFont val="Cambria"/>
        <family val="1"/>
      </rPr>
      <t>Medical gas outlets (1 Oxy, 1 MA4 &amp; 1 Vac)</t>
    </r>
  </si>
  <si>
    <r>
      <rPr>
        <sz val="11"/>
        <rFont val="Cambria"/>
        <family val="1"/>
      </rPr>
      <t>Medical gas outlets (2 Oxy, 1 MA4 &amp; 1 Vac)</t>
    </r>
  </si>
  <si>
    <r>
      <rPr>
        <sz val="11"/>
        <rFont val="Cambria"/>
        <family val="1"/>
      </rPr>
      <t>Medical gas outlets (2 Oxy, 2 MA4 &amp; 2 Vac)</t>
    </r>
  </si>
  <si>
    <r>
      <rPr>
        <sz val="11"/>
        <rFont val="Cambria"/>
        <family val="1"/>
      </rPr>
      <t>2 nos. of data points</t>
    </r>
  </si>
  <si>
    <r>
      <rPr>
        <sz val="11"/>
        <rFont val="Cambria"/>
        <family val="1"/>
      </rPr>
      <t>OXYGEN FLOW METER &amp; HUMIDIFIER BOTTLE</t>
    </r>
  </si>
  <si>
    <r>
      <rPr>
        <sz val="11"/>
        <rFont val="Cambria"/>
        <family val="1"/>
      </rPr>
      <t xml:space="preserve">Back Pressure Compensated Flow meter shall be of accurate gas flow measurement and control within a range of 0-15 liters per minute for use in a variety of respiratory therapy gas delivery system. The flow tube and shroud components shall be made of good quality plastic. They shall be supplied with plastic transparent
</t>
    </r>
    <r>
      <rPr>
        <sz val="11"/>
        <rFont val="Cambria"/>
        <family val="1"/>
      </rPr>
      <t>reusable humidifier</t>
    </r>
  </si>
  <si>
    <r>
      <rPr>
        <sz val="11"/>
        <rFont val="Cambria"/>
        <family val="1"/>
      </rPr>
      <t>WARD VACUUM UNITS</t>
    </r>
  </si>
  <si>
    <r>
      <rPr>
        <sz val="11"/>
        <rFont val="Cambria"/>
        <family val="1"/>
      </rPr>
      <t xml:space="preserve">The vacuum unit shall include vacuum regulator along with 0-760 mm of Hg vacuum gauge of 2 ½” size dial,600 ml capacity reusable plastic collection bottle
</t>
    </r>
    <r>
      <rPr>
        <sz val="11"/>
        <rFont val="Cambria"/>
        <family val="1"/>
      </rPr>
      <t>with overflow safety trap with plastic slide wall mounted type.</t>
    </r>
  </si>
  <si>
    <r>
      <rPr>
        <sz val="11"/>
        <rFont val="Cambria"/>
        <family val="1"/>
      </rPr>
      <t>THEATRE VACUUM UNIT</t>
    </r>
  </si>
  <si>
    <r>
      <rPr>
        <sz val="11"/>
        <rFont val="Cambria"/>
        <family val="1"/>
      </rPr>
      <t xml:space="preserve">It shall be trolley mounted. The unit shall include one regular having gauge and mounted on the trolley stand, having two reusable each 2000 ml plastic collection bottles mounted on the base of trolley unit
</t>
    </r>
    <r>
      <rPr>
        <sz val="11"/>
        <rFont val="Cambria"/>
        <family val="1"/>
      </rPr>
      <t>and connected with regulator &amp; low pressure tube inter-connections.</t>
    </r>
  </si>
  <si>
    <r>
      <rPr>
        <sz val="11"/>
        <rFont val="Cambria"/>
        <family val="1"/>
      </rPr>
      <t>Pressure Tested D Type Jumbo cylinders( O2)  with Test reports</t>
    </r>
  </si>
  <si>
    <r>
      <rPr>
        <sz val="11"/>
        <rFont val="Cambria"/>
        <family val="1"/>
      </rPr>
      <t>Pressure Tested B Type cylinder( O2) with test reports</t>
    </r>
  </si>
  <si>
    <r>
      <rPr>
        <sz val="11"/>
        <rFont val="Cambria"/>
        <family val="1"/>
      </rPr>
      <t>Pressure Tested A Type (O2)Cylinder with Test Reports</t>
    </r>
  </si>
  <si>
    <r>
      <rPr>
        <sz val="11"/>
        <rFont val="Cambria"/>
        <family val="1"/>
      </rPr>
      <t>Pressures Tested AA Type Cylinders with test reports</t>
    </r>
  </si>
  <si>
    <r>
      <rPr>
        <sz val="11"/>
        <rFont val="Cambria"/>
        <family val="1"/>
      </rPr>
      <t>Pressure Tested B Type cylinder( N2O) with test reports</t>
    </r>
  </si>
  <si>
    <r>
      <rPr>
        <sz val="11"/>
        <rFont val="Cambria"/>
        <family val="1"/>
      </rPr>
      <t>Pressure Tested D Type Jumbo cylinders( CO2)  with Test reports</t>
    </r>
  </si>
  <si>
    <r>
      <rPr>
        <sz val="11"/>
        <rFont val="Cambria"/>
        <family val="1"/>
      </rPr>
      <t>Pressure Tested B Type cylinder( CO2) with test reports</t>
    </r>
  </si>
  <si>
    <r>
      <rPr>
        <sz val="11"/>
        <rFont val="Cambria"/>
        <family val="1"/>
      </rPr>
      <t>Double stage Pressure Regulator</t>
    </r>
  </si>
  <si>
    <r>
      <rPr>
        <sz val="11"/>
        <rFont val="Cambria"/>
        <family val="1"/>
      </rPr>
      <t xml:space="preserve">InterConnection from LMO to CMO(Including copper pipe , Isolation
</t>
    </r>
    <r>
      <rPr>
        <sz val="11"/>
        <rFont val="Cambria"/>
        <family val="1"/>
      </rPr>
      <t>valve , fittings and support)</t>
    </r>
  </si>
  <si>
    <t>Barpeta(L2)</t>
  </si>
  <si>
    <t>Tezpur(L3)</t>
  </si>
  <si>
    <t>Darrang(L3)</t>
  </si>
  <si>
    <t>Supply, Installation, Testing and commissioning of Duplex Air dryer system , capacity of each should be 100% of plant design flow( 23 CFM*2 +/ - 5%), include a dew -point hygrometer, Co measurement and display with a minimum accuracy of ±3°C, Duplex desiccant dryers should be used and in a range from –20°C to –60°C with a set point of –46°C. It should have Integrated automatic purge control system</t>
  </si>
  <si>
    <r>
      <rPr>
        <sz val="11"/>
        <rFont val="Cambria"/>
        <family val="1"/>
      </rPr>
      <t>Supply, Installation, Testing and commissioning of 2 x 5 size manifold
(Secondary supply)complete with middle frame with chain for individual cylinder (D</t>
    </r>
    <r>
      <rPr>
        <sz val="10"/>
        <color rgb="FF000000"/>
        <rFont val="Times New Roman"/>
        <family val="1"/>
      </rPr>
      <t xml:space="preserve"> type)along with non return valves for every cylinder</t>
    </r>
    <r>
      <rPr>
        <sz val="10"/>
        <color rgb="FF000000"/>
        <rFont val="Times New Roman"/>
        <family val="1"/>
        <charset val="204"/>
      </rPr>
      <t>.</t>
    </r>
  </si>
  <si>
    <r>
      <rPr>
        <sz val="11"/>
        <rFont val="Cambria"/>
        <family val="1"/>
      </rPr>
      <t>Supply, Installation, Testing and commissioning of One number of Air receivers, Vertically mounted welded carbon steel, having capacity of 2000 litres and receiver should have all necessary controls, piping and safety fittings with an automatic drain with manual by-pass. It
should be pressure test certified by a</t>
    </r>
    <r>
      <rPr>
        <sz val="10"/>
        <color rgb="FF000000"/>
        <rFont val="Times New Roman"/>
        <family val="1"/>
      </rPr>
      <t xml:space="preserve"> competent authority.</t>
    </r>
  </si>
  <si>
    <t>Supply, Installation, Testing and commissioning of  One number of Air receiver, Vertically mounted welded carbon steel, each having capacity of 500 litres and receiver should have all necessary controls, piping and safety fittings with an automatic drain with manual by-pass. It should be pressure test certified by a competent authority.</t>
  </si>
  <si>
    <r>
      <rPr>
        <sz val="11"/>
        <rFont val="Cambria"/>
        <family val="1"/>
      </rPr>
      <t xml:space="preserve">Supply, Installation, Testing and commissioning of </t>
    </r>
    <r>
      <rPr>
        <b/>
        <sz val="11"/>
        <rFont val="Cambria"/>
        <family val="1"/>
      </rPr>
      <t xml:space="preserve">Duplex </t>
    </r>
    <r>
      <rPr>
        <sz val="11"/>
        <rFont val="Cambria"/>
        <family val="1"/>
      </rPr>
      <t xml:space="preserve">Vacuum pumps, should be air cooled, Oil sealed Rotary vane type. Total estimated capacity of the plant is </t>
    </r>
    <r>
      <rPr>
        <b/>
        <sz val="11"/>
        <rFont val="Cambria"/>
        <family val="1"/>
      </rPr>
      <t xml:space="preserve">700 LPM </t>
    </r>
    <r>
      <rPr>
        <sz val="11"/>
        <rFont val="Cambria"/>
        <family val="1"/>
      </rPr>
      <t xml:space="preserve">primary and </t>
    </r>
    <r>
      <rPr>
        <b/>
        <sz val="11"/>
        <rFont val="Cambria"/>
        <family val="1"/>
      </rPr>
      <t xml:space="preserve">700 </t>
    </r>
    <r>
      <rPr>
        <sz val="11"/>
        <rFont val="Cambria"/>
        <family val="1"/>
      </rPr>
      <t>LPM secondary supply. The pump inlet should be filtered and the exhaust should
incorporate non-return valves to protect both the vacuum system.This system shall</t>
    </r>
    <r>
      <rPr>
        <sz val="10"/>
        <color rgb="FF000000"/>
        <rFont val="Times New Roman"/>
        <family val="1"/>
      </rPr>
      <t xml:space="preserve"> be capable of removing of oil and smoke particles from the exhaust</t>
    </r>
  </si>
  <si>
    <t>D type Cylinder O2/CO2/N2O</t>
  </si>
  <si>
    <t>D Type Jumbo cylinder Trolley</t>
  </si>
  <si>
    <t>B type jumbo cylinder  trolly</t>
  </si>
  <si>
    <t>Supply , Installation and commissioning of master
alarms should be capable to monitor Followings
gases in Manifold and plant Room
 Liquid oxygen line pressure
 Manifold Bank pressure
 Emergency O2 Bank pressure
 N2O
 N2O Emergency
 Air 4 Bar
 Air 7 bar
 Vacuum
 Co2
 AGSS
The system should EU CE under class II A category
having 4 digit no from notified body / American UL
Listed /American EL listed . The Master Alarm should
display numeric values of all positive and negative
gas pressures along LED Indicator .it should capable
to display the pressure of each gas along with fault
Set 13
and pressure High/ Low alarm with indication . It
should capable to Intergrade with the Hospital BMS
system</t>
  </si>
  <si>
    <t>Unit Rate in INR</t>
  </si>
  <si>
    <t>Total quantity price in INR</t>
  </si>
  <si>
    <t>Total Quantity price in INR</t>
  </si>
  <si>
    <t>BOQ</t>
  </si>
  <si>
    <t>Dibrugarh</t>
  </si>
  <si>
    <t>Supply, Installation, Testing and commissioning of Surface mounted front loading Oxygen outlets (first and second fix assembly)</t>
  </si>
  <si>
    <t>Supply, Installation, Testing and commissioning of Surface mounted front loading double locked outlets (first and second fix assembly)</t>
  </si>
  <si>
    <t>Supply, Installation, Testing and commissioning of Fully Automatic control panel with digital display for OxygenHaving a constant flow out put of over 1500 Lpm at 4.2 bar pressure.</t>
  </si>
  <si>
    <t>Supply, Installation, Testing and commissioning of 2 x 10 size manifold (Secondary supply) complete with middle frame with chain for individual cylinder (D Type) along with Non Return Valves for every cylinder.</t>
  </si>
  <si>
    <t>Supply, Installation, Testing and commissioning of One number of vacuum receiver, Vertically mounted Mild steel, each receiver capable of supply 3000 liters at 450 mm hg pressure and receiver should have all necessary controls and safety fittings with an automatic drain with manual by-pass.</t>
  </si>
  <si>
    <t>Supply, Installation, Testing and commissioning of 2 x 4 size manifold (Primary &amp; Secondary  supply) complete with middle frame with chain for individual cylinder (D Type) along with
Non Return Valves for every cylinder.</t>
  </si>
  <si>
    <t>ALARM SYSTEM</t>
  </si>
  <si>
    <t>Providing and fixing alarm system for medical gas system complete consisting of pressure sensor,penel and the control cabling,all wiring will be done within 1mm sq cable.Panel shall be self contained low voltage.(Less than 24v)</t>
  </si>
  <si>
    <t>Total price inclusive of all taxes</t>
  </si>
  <si>
    <t>Applicable Taxes (in %). Pls don't use % sign while punching.</t>
  </si>
  <si>
    <t>Nos</t>
  </si>
  <si>
    <t>Nos.</t>
  </si>
  <si>
    <t>Supply, Installation, Testing and commissioning of 5 x5 (10 Cylinder bank) Emergency oxygen manifold arrangement (Emergency
supply)</t>
  </si>
  <si>
    <t>Supply, Installation, Testing and commissioning of Surface mounted front loading Oxygen outlets (first and second
fix assembly)</t>
  </si>
  <si>
    <t>Supply, Installation, Testing and commissioning of 10 Cylinder Emergency oxygen manifold arrangement (Emergency supply)</t>
  </si>
  <si>
    <t>2,04</t>
  </si>
  <si>
    <t>Supply, Installation, Testing and commissioning of 2 x 12 size manifold (Primary supply)complete with middle frame with chain for individual cylinder (D Type) along with Non Return Valves for every cylinder.</t>
  </si>
  <si>
    <t>Zorhat(L3)</t>
  </si>
  <si>
    <t>Lakhimpur (L3)</t>
  </si>
  <si>
    <t>Kokrajhar (L3)</t>
  </si>
  <si>
    <t>Silchar (L2)</t>
  </si>
  <si>
    <t>Diphu (L2)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</si>
</sst>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color rgb="FF000000"/>
      <name val="Times New Roman"/>
      <charset val="204"/>
    </font>
    <font>
      <b/>
      <sz val="11"/>
      <name val="Cambria"/>
      <family val="1"/>
    </font>
    <font>
      <sz val="11"/>
      <name val="Cambria"/>
      <family val="1"/>
    </font>
    <font>
      <sz val="11"/>
      <color rgb="FF000000"/>
      <name val="Cambria"/>
      <family val="2"/>
    </font>
    <font>
      <b/>
      <sz val="11"/>
      <name val="Cambria"/>
      <family val="1"/>
    </font>
    <font>
      <sz val="11"/>
      <name val="Cambria"/>
      <family val="1"/>
    </font>
    <font>
      <sz val="11"/>
      <name val="Times New Roman"/>
      <family val="1"/>
    </font>
    <font>
      <sz val="12"/>
      <color rgb="FF000000"/>
      <name val="Times New Roman"/>
      <family val="1"/>
    </font>
    <font>
      <sz val="10"/>
      <color rgb="FF000000"/>
      <name val="Times New Roman"/>
      <family val="1"/>
    </font>
    <font>
      <sz val="10"/>
      <color rgb="FF000000"/>
      <name val="Times New Roman"/>
      <family val="1"/>
      <charset val="204"/>
    </font>
  </fonts>
  <fills count="6">
    <fill>
      <patternFill patternType="none"/>
    </fill>
    <fill>
      <patternFill patternType="gray125"/>
    </fill>
    <fill>
      <patternFill patternType="solid">
        <fgColor rgb="FFB8CCE3"/>
      </patternFill>
    </fill>
    <fill>
      <patternFill patternType="solid">
        <fgColor rgb="FFF4AF84"/>
      </patternFill>
    </fill>
    <fill>
      <patternFill patternType="solid">
        <fgColor rgb="FFFFFF00"/>
        <bgColor indexed="64"/>
      </patternFill>
    </fill>
    <fill>
      <patternFill patternType="solid">
        <fgColor theme="5"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2">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3"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0" fillId="0" borderId="1" xfId="0" applyFill="1" applyBorder="1" applyAlignment="1">
      <alignment horizontal="left" vertical="top"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indent="1"/>
    </xf>
    <xf numFmtId="1" fontId="3" fillId="0" borderId="1" xfId="0" applyNumberFormat="1" applyFont="1" applyFill="1" applyBorder="1" applyAlignment="1">
      <alignment horizontal="center" vertical="center" shrinkToFit="1"/>
    </xf>
    <xf numFmtId="0" fontId="0" fillId="0" borderId="1" xfId="0" applyFill="1" applyBorder="1" applyAlignment="1">
      <alignment horizontal="left" vertical="top"/>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0" fontId="0" fillId="0" borderId="1" xfId="0" applyFill="1" applyBorder="1" applyAlignment="1">
      <alignment horizontal="left" wrapText="1"/>
    </xf>
    <xf numFmtId="0" fontId="9" fillId="0" borderId="1" xfId="0" applyFont="1" applyFill="1" applyBorder="1" applyAlignment="1">
      <alignment horizontal="left" vertical="top" wrapText="1"/>
    </xf>
    <xf numFmtId="0" fontId="7" fillId="0" borderId="1" xfId="0" applyFont="1" applyFill="1" applyBorder="1" applyAlignment="1">
      <alignment vertical="top" wrapText="1"/>
    </xf>
    <xf numFmtId="164" fontId="3" fillId="0" borderId="1" xfId="0" applyNumberFormat="1" applyFont="1" applyFill="1" applyBorder="1" applyAlignment="1">
      <alignment horizontal="center" vertical="center" shrinkToFit="1"/>
    </xf>
    <xf numFmtId="0" fontId="0" fillId="0" borderId="1" xfId="0" applyFill="1" applyBorder="1" applyAlignment="1">
      <alignment horizontal="center" vertical="center" wrapText="1"/>
    </xf>
    <xf numFmtId="0" fontId="0" fillId="0" borderId="0" xfId="0" applyFill="1" applyBorder="1" applyAlignment="1">
      <alignment horizontal="center" vertical="center"/>
    </xf>
    <xf numFmtId="0" fontId="1" fillId="5" borderId="1" xfId="0" applyFont="1" applyFill="1" applyBorder="1" applyAlignment="1">
      <alignment horizontal="left" vertical="top"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8" fillId="5" borderId="1" xfId="0" applyFont="1" applyFill="1" applyBorder="1" applyAlignment="1">
      <alignment horizontal="left" vertical="top" wrapText="1"/>
    </xf>
    <xf numFmtId="1" fontId="3" fillId="0" borderId="4" xfId="0" applyNumberFormat="1" applyFont="1" applyFill="1" applyBorder="1" applyAlignment="1">
      <alignment horizontal="center" vertical="center" shrinkToFit="1"/>
    </xf>
    <xf numFmtId="2" fontId="3" fillId="0" borderId="4" xfId="0" applyNumberFormat="1" applyFont="1" applyFill="1" applyBorder="1" applyAlignment="1">
      <alignment horizontal="center" vertical="center" shrinkToFit="1"/>
    </xf>
    <xf numFmtId="164" fontId="3" fillId="0" borderId="4" xfId="0" applyNumberFormat="1" applyFont="1" applyFill="1" applyBorder="1" applyAlignment="1">
      <alignment horizontal="center" vertical="center" shrinkToFit="1"/>
    </xf>
    <xf numFmtId="0" fontId="0" fillId="0" borderId="4" xfId="0" applyFill="1" applyBorder="1" applyAlignment="1">
      <alignment horizontal="center" vertical="center" wrapText="1"/>
    </xf>
    <xf numFmtId="0" fontId="7" fillId="5" borderId="1"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0" fillId="0" borderId="6" xfId="0" applyFill="1" applyBorder="1" applyAlignment="1">
      <alignment horizontal="left" vertical="top"/>
    </xf>
    <xf numFmtId="0" fontId="7" fillId="5" borderId="1" xfId="0" applyFont="1" applyFill="1" applyBorder="1" applyAlignment="1">
      <alignment vertical="center" wrapText="1"/>
    </xf>
    <xf numFmtId="0" fontId="8" fillId="0" borderId="1" xfId="0" applyFont="1" applyFill="1" applyBorder="1" applyAlignment="1">
      <alignment horizontal="left" vertical="top" wrapText="1"/>
    </xf>
    <xf numFmtId="0" fontId="4" fillId="5" borderId="1" xfId="0" applyFont="1" applyFill="1" applyBorder="1" applyAlignment="1">
      <alignment horizontal="center" vertical="center" textRotation="180" wrapText="1"/>
    </xf>
    <xf numFmtId="0" fontId="0" fillId="0" borderId="1" xfId="0" applyFill="1" applyBorder="1" applyAlignment="1">
      <alignment horizontal="left" wrapText="1"/>
    </xf>
    <xf numFmtId="1" fontId="3" fillId="4" borderId="1" xfId="0" applyNumberFormat="1" applyFont="1" applyFill="1" applyBorder="1" applyAlignment="1">
      <alignment horizontal="center" vertical="center" shrinkToFi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5" xfId="0" applyFont="1" applyFill="1" applyBorder="1" applyAlignment="1">
      <alignment horizontal="center" vertical="top" wrapText="1"/>
    </xf>
    <xf numFmtId="0" fontId="0" fillId="0" borderId="4" xfId="0" applyFill="1" applyBorder="1" applyAlignment="1">
      <alignment horizontal="left" wrapText="1"/>
    </xf>
    <xf numFmtId="0" fontId="0" fillId="0" borderId="1" xfId="0" applyFill="1" applyBorder="1" applyAlignment="1">
      <alignment horizontal="left" wrapText="1"/>
    </xf>
    <xf numFmtId="0" fontId="1" fillId="2" borderId="1" xfId="0" applyFont="1" applyFill="1" applyBorder="1" applyAlignment="1">
      <alignment horizontal="center" vertical="top" wrapText="1"/>
    </xf>
    <xf numFmtId="0" fontId="4" fillId="2" borderId="1"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1"/>
  <sheetViews>
    <sheetView topLeftCell="A2" zoomScaleNormal="100" workbookViewId="0">
      <pane ySplit="2" topLeftCell="A4" activePane="bottomLeft" state="frozen"/>
      <selection activeCell="A2" sqref="A2"/>
      <selection pane="bottomLeft" sqref="A1:H1"/>
    </sheetView>
  </sheetViews>
  <sheetFormatPr defaultRowHeight="12.75" x14ac:dyDescent="0.2"/>
  <cols>
    <col min="2" max="2" width="44.33203125" customWidth="1"/>
    <col min="4" max="4" width="13.5" style="18" customWidth="1"/>
    <col min="6" max="6" width="10.6640625" customWidth="1"/>
    <col min="7" max="7" width="13.5" customWidth="1"/>
    <col min="8" max="8" width="22.5" customWidth="1"/>
  </cols>
  <sheetData>
    <row r="1" spans="1:8" ht="14.25" x14ac:dyDescent="0.2">
      <c r="A1" s="35" t="s">
        <v>0</v>
      </c>
      <c r="B1" s="36"/>
      <c r="C1" s="36"/>
      <c r="D1" s="36"/>
      <c r="E1" s="36"/>
      <c r="F1" s="36"/>
      <c r="G1" s="36"/>
      <c r="H1" s="37"/>
    </row>
    <row r="2" spans="1:8" ht="87.95" customHeight="1" x14ac:dyDescent="0.2">
      <c r="A2" s="28" t="s">
        <v>1</v>
      </c>
      <c r="B2" s="19" t="s">
        <v>2</v>
      </c>
      <c r="C2" s="20"/>
      <c r="D2" s="27" t="s">
        <v>167</v>
      </c>
      <c r="E2" s="30" t="s">
        <v>143</v>
      </c>
      <c r="F2" s="30" t="s">
        <v>145</v>
      </c>
      <c r="G2" s="22" t="s">
        <v>157</v>
      </c>
      <c r="H2" s="22" t="s">
        <v>156</v>
      </c>
    </row>
    <row r="3" spans="1:8" ht="14.25" x14ac:dyDescent="0.2">
      <c r="A3" s="38"/>
      <c r="B3" s="39"/>
      <c r="C3" s="3" t="s">
        <v>4</v>
      </c>
      <c r="D3" s="10"/>
      <c r="E3" s="9"/>
      <c r="F3" s="9"/>
      <c r="G3" s="9"/>
      <c r="H3" s="29"/>
    </row>
    <row r="4" spans="1:8" ht="14.25" x14ac:dyDescent="0.2">
      <c r="A4" s="23">
        <v>1</v>
      </c>
      <c r="B4" s="3" t="s">
        <v>6</v>
      </c>
      <c r="C4" s="33"/>
      <c r="D4" s="17"/>
      <c r="E4" s="9"/>
      <c r="F4" s="9"/>
      <c r="G4" s="9"/>
      <c r="H4" s="29"/>
    </row>
    <row r="5" spans="1:8" ht="85.5" x14ac:dyDescent="0.2">
      <c r="A5" s="24">
        <v>1.01</v>
      </c>
      <c r="B5" s="3" t="s">
        <v>164</v>
      </c>
      <c r="C5" s="7" t="s">
        <v>9</v>
      </c>
      <c r="D5" s="17">
        <v>1</v>
      </c>
      <c r="E5" s="9"/>
      <c r="F5" s="9">
        <f>D5*E5</f>
        <v>0</v>
      </c>
      <c r="G5" s="9"/>
      <c r="H5" s="29">
        <f>F5*G5%+F5</f>
        <v>0</v>
      </c>
    </row>
    <row r="6" spans="1:8" ht="84" x14ac:dyDescent="0.2">
      <c r="A6" s="24">
        <v>1.02</v>
      </c>
      <c r="B6" s="14" t="s">
        <v>135</v>
      </c>
      <c r="C6" s="7" t="s">
        <v>9</v>
      </c>
      <c r="D6" s="17">
        <v>1</v>
      </c>
      <c r="E6" s="9"/>
      <c r="F6" s="9">
        <f t="shared" ref="F6:F69" si="0">D6*E6</f>
        <v>0</v>
      </c>
      <c r="G6" s="9"/>
      <c r="H6" s="29">
        <f t="shared" ref="H6:H69" si="1">F6*G6%+F6</f>
        <v>0</v>
      </c>
    </row>
    <row r="7" spans="1:8" ht="85.5" x14ac:dyDescent="0.2">
      <c r="A7" s="24">
        <v>1.03</v>
      </c>
      <c r="B7" s="5" t="s">
        <v>10</v>
      </c>
      <c r="C7" s="4" t="s">
        <v>7</v>
      </c>
      <c r="D7" s="8">
        <v>2</v>
      </c>
      <c r="E7" s="9"/>
      <c r="F7" s="9">
        <f t="shared" si="0"/>
        <v>0</v>
      </c>
      <c r="G7" s="9"/>
      <c r="H7" s="29">
        <f t="shared" si="1"/>
        <v>0</v>
      </c>
    </row>
    <row r="8" spans="1:8" ht="75" x14ac:dyDescent="0.2">
      <c r="A8" s="24">
        <v>1.04</v>
      </c>
      <c r="B8" s="5" t="s">
        <v>12</v>
      </c>
      <c r="C8" s="3" t="s">
        <v>9</v>
      </c>
      <c r="D8" s="17">
        <v>1</v>
      </c>
      <c r="E8" s="9"/>
      <c r="F8" s="9">
        <f t="shared" si="0"/>
        <v>0</v>
      </c>
      <c r="G8" s="9"/>
      <c r="H8" s="29">
        <f t="shared" si="1"/>
        <v>0</v>
      </c>
    </row>
    <row r="9" spans="1:8" ht="120" x14ac:dyDescent="0.2">
      <c r="A9" s="24">
        <v>1.05</v>
      </c>
      <c r="B9" s="5" t="s">
        <v>13</v>
      </c>
      <c r="C9" s="11" t="s">
        <v>9</v>
      </c>
      <c r="D9" s="8">
        <v>1</v>
      </c>
      <c r="E9" s="9"/>
      <c r="F9" s="9">
        <f t="shared" si="0"/>
        <v>0</v>
      </c>
      <c r="G9" s="9"/>
      <c r="H9" s="29">
        <f t="shared" si="1"/>
        <v>0</v>
      </c>
    </row>
    <row r="10" spans="1:8" ht="71.25" x14ac:dyDescent="0.2">
      <c r="A10" s="24">
        <v>1.06</v>
      </c>
      <c r="B10" s="5" t="s">
        <v>14</v>
      </c>
      <c r="C10" s="11" t="s">
        <v>15</v>
      </c>
      <c r="D10" s="8">
        <v>63</v>
      </c>
      <c r="E10" s="9"/>
      <c r="F10" s="9">
        <f t="shared" si="0"/>
        <v>0</v>
      </c>
      <c r="G10" s="9"/>
      <c r="H10" s="29">
        <f t="shared" si="1"/>
        <v>0</v>
      </c>
    </row>
    <row r="11" spans="1:8" ht="42.75" x14ac:dyDescent="0.2">
      <c r="A11" s="24">
        <v>1.07</v>
      </c>
      <c r="B11" s="5" t="s">
        <v>16</v>
      </c>
      <c r="C11" s="11" t="s">
        <v>17</v>
      </c>
      <c r="D11" s="8">
        <v>1</v>
      </c>
      <c r="E11" s="9"/>
      <c r="F11" s="9">
        <f t="shared" si="0"/>
        <v>0</v>
      </c>
      <c r="G11" s="9"/>
      <c r="H11" s="29">
        <f t="shared" si="1"/>
        <v>0</v>
      </c>
    </row>
    <row r="12" spans="1:8" ht="14.25" x14ac:dyDescent="0.2">
      <c r="A12" s="23">
        <v>2</v>
      </c>
      <c r="B12" s="3" t="s">
        <v>18</v>
      </c>
      <c r="C12" s="33"/>
      <c r="D12" s="17"/>
      <c r="E12" s="9"/>
      <c r="F12" s="9">
        <f t="shared" si="0"/>
        <v>0</v>
      </c>
      <c r="G12" s="9"/>
      <c r="H12" s="29">
        <f t="shared" si="1"/>
        <v>0</v>
      </c>
    </row>
    <row r="13" spans="1:8" ht="99.75" x14ac:dyDescent="0.2">
      <c r="A13" s="24">
        <v>2.0099999999999998</v>
      </c>
      <c r="B13" s="5" t="s">
        <v>20</v>
      </c>
      <c r="C13" s="11" t="s">
        <v>9</v>
      </c>
      <c r="D13" s="17">
        <v>1</v>
      </c>
      <c r="E13" s="9"/>
      <c r="F13" s="9">
        <f t="shared" si="0"/>
        <v>0</v>
      </c>
      <c r="G13" s="9"/>
      <c r="H13" s="29">
        <f t="shared" si="1"/>
        <v>0</v>
      </c>
    </row>
    <row r="14" spans="1:8" ht="71.25" x14ac:dyDescent="0.2">
      <c r="A14" s="24">
        <v>2.02</v>
      </c>
      <c r="B14" s="5" t="s">
        <v>21</v>
      </c>
      <c r="C14" s="3" t="s">
        <v>7</v>
      </c>
      <c r="D14" s="8">
        <v>1</v>
      </c>
      <c r="E14" s="9"/>
      <c r="F14" s="9">
        <f t="shared" si="0"/>
        <v>0</v>
      </c>
      <c r="G14" s="9"/>
      <c r="H14" s="29">
        <f t="shared" si="1"/>
        <v>0</v>
      </c>
    </row>
    <row r="15" spans="1:8" ht="85.5" x14ac:dyDescent="0.2">
      <c r="A15" s="24">
        <v>2.0299999999999998</v>
      </c>
      <c r="B15" s="5" t="s">
        <v>22</v>
      </c>
      <c r="C15" s="3" t="s">
        <v>7</v>
      </c>
      <c r="D15" s="8">
        <v>1</v>
      </c>
      <c r="E15" s="9"/>
      <c r="F15" s="9">
        <f t="shared" si="0"/>
        <v>0</v>
      </c>
      <c r="G15" s="9"/>
      <c r="H15" s="29">
        <f t="shared" si="1"/>
        <v>0</v>
      </c>
    </row>
    <row r="16" spans="1:8" ht="71.25" x14ac:dyDescent="0.2">
      <c r="A16" s="24">
        <v>2.04</v>
      </c>
      <c r="B16" s="5" t="s">
        <v>23</v>
      </c>
      <c r="C16" s="11" t="s">
        <v>24</v>
      </c>
      <c r="D16" s="8">
        <v>6</v>
      </c>
      <c r="E16" s="9"/>
      <c r="F16" s="9">
        <f t="shared" si="0"/>
        <v>0</v>
      </c>
      <c r="G16" s="9"/>
      <c r="H16" s="29">
        <f t="shared" si="1"/>
        <v>0</v>
      </c>
    </row>
    <row r="17" spans="1:8" ht="42.75" x14ac:dyDescent="0.2">
      <c r="A17" s="24">
        <v>2.0499999999999998</v>
      </c>
      <c r="B17" s="5" t="s">
        <v>25</v>
      </c>
      <c r="C17" s="11" t="s">
        <v>17</v>
      </c>
      <c r="D17" s="8">
        <v>1</v>
      </c>
      <c r="E17" s="9"/>
      <c r="F17" s="9">
        <f t="shared" si="0"/>
        <v>0</v>
      </c>
      <c r="G17" s="9"/>
      <c r="H17" s="29">
        <f t="shared" si="1"/>
        <v>0</v>
      </c>
    </row>
    <row r="18" spans="1:8" ht="14.25" x14ac:dyDescent="0.2">
      <c r="A18" s="23">
        <v>3</v>
      </c>
      <c r="B18" s="3" t="s">
        <v>26</v>
      </c>
      <c r="C18" s="33"/>
      <c r="D18" s="17"/>
      <c r="E18" s="9"/>
      <c r="F18" s="9">
        <f t="shared" si="0"/>
        <v>0</v>
      </c>
      <c r="G18" s="9"/>
      <c r="H18" s="29">
        <f t="shared" si="1"/>
        <v>0</v>
      </c>
    </row>
    <row r="19" spans="1:8" ht="42.75" x14ac:dyDescent="0.2">
      <c r="A19" s="24">
        <v>3.01</v>
      </c>
      <c r="B19" s="5" t="s">
        <v>31</v>
      </c>
      <c r="C19" s="11" t="s">
        <v>17</v>
      </c>
      <c r="D19" s="8"/>
      <c r="E19" s="9"/>
      <c r="F19" s="9">
        <f t="shared" si="0"/>
        <v>0</v>
      </c>
      <c r="G19" s="9"/>
      <c r="H19" s="29">
        <f t="shared" si="1"/>
        <v>0</v>
      </c>
    </row>
    <row r="20" spans="1:8" ht="28.5" x14ac:dyDescent="0.2">
      <c r="A20" s="23">
        <v>4</v>
      </c>
      <c r="B20" s="3" t="s">
        <v>32</v>
      </c>
      <c r="C20" s="1"/>
      <c r="D20" s="17"/>
      <c r="E20" s="9"/>
      <c r="F20" s="9">
        <f t="shared" si="0"/>
        <v>0</v>
      </c>
      <c r="G20" s="9"/>
      <c r="H20" s="29">
        <f t="shared" si="1"/>
        <v>0</v>
      </c>
    </row>
    <row r="21" spans="1:8" ht="199.5" x14ac:dyDescent="0.2">
      <c r="A21" s="24">
        <v>4.01</v>
      </c>
      <c r="B21" s="5" t="s">
        <v>34</v>
      </c>
      <c r="C21" s="11" t="s">
        <v>9</v>
      </c>
      <c r="D21" s="17">
        <v>1</v>
      </c>
      <c r="E21" s="9"/>
      <c r="F21" s="9">
        <f t="shared" si="0"/>
        <v>0</v>
      </c>
      <c r="G21" s="9"/>
      <c r="H21" s="29">
        <f t="shared" si="1"/>
        <v>0</v>
      </c>
    </row>
    <row r="22" spans="1:8" ht="128.25" x14ac:dyDescent="0.2">
      <c r="A22" s="24">
        <v>4.0199999999999996</v>
      </c>
      <c r="B22" s="12" t="s">
        <v>137</v>
      </c>
      <c r="C22" s="11" t="s">
        <v>9</v>
      </c>
      <c r="D22" s="17">
        <v>1</v>
      </c>
      <c r="E22" s="9"/>
      <c r="F22" s="9">
        <f t="shared" si="0"/>
        <v>0</v>
      </c>
      <c r="G22" s="9"/>
      <c r="H22" s="29">
        <f t="shared" si="1"/>
        <v>0</v>
      </c>
    </row>
    <row r="23" spans="1:8" ht="128.25" x14ac:dyDescent="0.2">
      <c r="A23" s="25">
        <v>4.03</v>
      </c>
      <c r="B23" s="5" t="s">
        <v>37</v>
      </c>
      <c r="C23" s="11" t="s">
        <v>7</v>
      </c>
      <c r="D23" s="8">
        <v>1</v>
      </c>
      <c r="E23" s="9"/>
      <c r="F23" s="9">
        <f t="shared" si="0"/>
        <v>0</v>
      </c>
      <c r="G23" s="9"/>
      <c r="H23" s="29">
        <f t="shared" si="1"/>
        <v>0</v>
      </c>
    </row>
    <row r="24" spans="1:8" ht="127.5" x14ac:dyDescent="0.2">
      <c r="A24" s="24">
        <v>4.04</v>
      </c>
      <c r="B24" s="5" t="s">
        <v>134</v>
      </c>
      <c r="C24" s="11" t="s">
        <v>7</v>
      </c>
      <c r="D24" s="8">
        <v>1</v>
      </c>
      <c r="E24" s="9"/>
      <c r="F24" s="9">
        <f t="shared" si="0"/>
        <v>0</v>
      </c>
      <c r="G24" s="9"/>
      <c r="H24" s="29">
        <f t="shared" si="1"/>
        <v>0</v>
      </c>
    </row>
    <row r="25" spans="1:8" ht="71.25" x14ac:dyDescent="0.2">
      <c r="A25" s="24">
        <v>4.05</v>
      </c>
      <c r="B25" s="5" t="s">
        <v>38</v>
      </c>
      <c r="C25" s="5"/>
      <c r="D25" s="17"/>
      <c r="E25" s="9"/>
      <c r="F25" s="9">
        <f t="shared" si="0"/>
        <v>0</v>
      </c>
      <c r="G25" s="9"/>
      <c r="H25" s="29">
        <f t="shared" si="1"/>
        <v>0</v>
      </c>
    </row>
    <row r="26" spans="1:8" ht="14.25" x14ac:dyDescent="0.2">
      <c r="A26" s="24"/>
      <c r="B26" s="3" t="s">
        <v>39</v>
      </c>
      <c r="C26" s="3" t="s">
        <v>24</v>
      </c>
      <c r="D26" s="8">
        <v>11</v>
      </c>
      <c r="E26" s="9"/>
      <c r="F26" s="9">
        <f t="shared" si="0"/>
        <v>0</v>
      </c>
      <c r="G26" s="9"/>
      <c r="H26" s="29">
        <f t="shared" si="1"/>
        <v>0</v>
      </c>
    </row>
    <row r="27" spans="1:8" ht="128.25" x14ac:dyDescent="0.2">
      <c r="A27" s="24">
        <v>4.0599999999999996</v>
      </c>
      <c r="B27" s="5" t="s">
        <v>41</v>
      </c>
      <c r="C27" s="11" t="s">
        <v>7</v>
      </c>
      <c r="D27" s="8">
        <v>2</v>
      </c>
      <c r="E27" s="9"/>
      <c r="F27" s="9">
        <f t="shared" si="0"/>
        <v>0</v>
      </c>
      <c r="G27" s="9"/>
      <c r="H27" s="29">
        <f t="shared" si="1"/>
        <v>0</v>
      </c>
    </row>
    <row r="28" spans="1:8" ht="42.75" x14ac:dyDescent="0.2">
      <c r="A28" s="23">
        <v>4.07</v>
      </c>
      <c r="B28" s="5" t="s">
        <v>42</v>
      </c>
      <c r="C28" s="3" t="s">
        <v>43</v>
      </c>
      <c r="D28" s="8">
        <v>1</v>
      </c>
      <c r="E28" s="9"/>
      <c r="F28" s="9">
        <f t="shared" si="0"/>
        <v>0</v>
      </c>
      <c r="G28" s="9"/>
      <c r="H28" s="29">
        <f t="shared" si="1"/>
        <v>0</v>
      </c>
    </row>
    <row r="29" spans="1:8" ht="14.25" x14ac:dyDescent="0.2">
      <c r="A29" s="23">
        <v>5</v>
      </c>
      <c r="B29" s="3" t="s">
        <v>44</v>
      </c>
      <c r="C29" s="33"/>
      <c r="D29" s="17"/>
      <c r="E29" s="9"/>
      <c r="F29" s="9">
        <f t="shared" si="0"/>
        <v>0</v>
      </c>
      <c r="G29" s="9"/>
      <c r="H29" s="29">
        <f t="shared" si="1"/>
        <v>0</v>
      </c>
    </row>
    <row r="30" spans="1:8" ht="169.5" x14ac:dyDescent="0.2">
      <c r="A30" s="24">
        <v>5.01</v>
      </c>
      <c r="B30" s="14" t="s">
        <v>138</v>
      </c>
      <c r="C30" s="11" t="s">
        <v>9</v>
      </c>
      <c r="D30" s="17">
        <v>1</v>
      </c>
      <c r="E30" s="9"/>
      <c r="F30" s="9">
        <f t="shared" si="0"/>
        <v>0</v>
      </c>
      <c r="G30" s="9"/>
      <c r="H30" s="29">
        <f t="shared" si="1"/>
        <v>0</v>
      </c>
    </row>
    <row r="31" spans="1:8" ht="128.25" x14ac:dyDescent="0.2">
      <c r="A31" s="24">
        <v>5.0199999999999996</v>
      </c>
      <c r="B31" s="5" t="s">
        <v>49</v>
      </c>
      <c r="C31" s="11" t="s">
        <v>9</v>
      </c>
      <c r="D31" s="17">
        <v>1</v>
      </c>
      <c r="E31" s="9"/>
      <c r="F31" s="9">
        <f t="shared" si="0"/>
        <v>0</v>
      </c>
      <c r="G31" s="9"/>
      <c r="H31" s="29">
        <f t="shared" si="1"/>
        <v>0</v>
      </c>
    </row>
    <row r="32" spans="1:8" ht="185.25" x14ac:dyDescent="0.2">
      <c r="A32" s="24">
        <v>5.03</v>
      </c>
      <c r="B32" s="5" t="s">
        <v>50</v>
      </c>
      <c r="C32" s="11" t="s">
        <v>7</v>
      </c>
      <c r="D32" s="8">
        <v>1</v>
      </c>
      <c r="E32" s="9"/>
      <c r="F32" s="9">
        <f t="shared" si="0"/>
        <v>0</v>
      </c>
      <c r="G32" s="9"/>
      <c r="H32" s="29">
        <f t="shared" si="1"/>
        <v>0</v>
      </c>
    </row>
    <row r="33" spans="1:8" ht="99.75" x14ac:dyDescent="0.2">
      <c r="A33" s="24">
        <v>5.04</v>
      </c>
      <c r="B33" s="5" t="s">
        <v>51</v>
      </c>
      <c r="C33" s="11" t="s">
        <v>7</v>
      </c>
      <c r="D33" s="8">
        <v>1</v>
      </c>
      <c r="E33" s="9"/>
      <c r="F33" s="9">
        <f t="shared" si="0"/>
        <v>0</v>
      </c>
      <c r="G33" s="9"/>
      <c r="H33" s="29">
        <f t="shared" si="1"/>
        <v>0</v>
      </c>
    </row>
    <row r="34" spans="1:8" ht="71.25" x14ac:dyDescent="0.2">
      <c r="A34" s="24">
        <v>5.05</v>
      </c>
      <c r="B34" s="5" t="s">
        <v>52</v>
      </c>
      <c r="C34" s="11" t="s">
        <v>24</v>
      </c>
      <c r="D34" s="8">
        <v>63</v>
      </c>
      <c r="E34" s="9"/>
      <c r="F34" s="9">
        <f t="shared" si="0"/>
        <v>0</v>
      </c>
      <c r="G34" s="9"/>
      <c r="H34" s="29">
        <f t="shared" si="1"/>
        <v>0</v>
      </c>
    </row>
    <row r="35" spans="1:8" ht="28.5" x14ac:dyDescent="0.2">
      <c r="A35" s="23">
        <v>6</v>
      </c>
      <c r="B35" s="3" t="s">
        <v>53</v>
      </c>
      <c r="C35" s="3" t="s">
        <v>17</v>
      </c>
      <c r="D35" s="8">
        <v>1</v>
      </c>
      <c r="E35" s="9"/>
      <c r="F35" s="9">
        <f t="shared" si="0"/>
        <v>0</v>
      </c>
      <c r="G35" s="9"/>
      <c r="H35" s="29">
        <f t="shared" si="1"/>
        <v>0</v>
      </c>
    </row>
    <row r="36" spans="1:8" ht="28.5" x14ac:dyDescent="0.2">
      <c r="A36" s="24">
        <v>6.01</v>
      </c>
      <c r="B36" s="3" t="s">
        <v>54</v>
      </c>
      <c r="C36" s="1"/>
      <c r="D36" s="17"/>
      <c r="E36" s="9"/>
      <c r="F36" s="9">
        <f t="shared" si="0"/>
        <v>0</v>
      </c>
      <c r="G36" s="9"/>
      <c r="H36" s="29">
        <f t="shared" si="1"/>
        <v>0</v>
      </c>
    </row>
    <row r="37" spans="1:8" ht="199.5" x14ac:dyDescent="0.2">
      <c r="A37" s="24">
        <v>6.02</v>
      </c>
      <c r="B37" s="5" t="s">
        <v>56</v>
      </c>
      <c r="C37" s="11" t="s">
        <v>9</v>
      </c>
      <c r="D37" s="8">
        <v>1</v>
      </c>
      <c r="E37" s="9"/>
      <c r="F37" s="9">
        <f t="shared" si="0"/>
        <v>0</v>
      </c>
      <c r="G37" s="9"/>
      <c r="H37" s="29">
        <f t="shared" si="1"/>
        <v>0</v>
      </c>
    </row>
    <row r="38" spans="1:8" ht="42.75" x14ac:dyDescent="0.2">
      <c r="A38" s="24">
        <v>6.03</v>
      </c>
      <c r="B38" s="5" t="s">
        <v>57</v>
      </c>
      <c r="C38" s="11" t="s">
        <v>24</v>
      </c>
      <c r="D38" s="8">
        <v>4</v>
      </c>
      <c r="E38" s="9"/>
      <c r="F38" s="9">
        <f t="shared" si="0"/>
        <v>0</v>
      </c>
      <c r="G38" s="9"/>
      <c r="H38" s="29">
        <f t="shared" si="1"/>
        <v>0</v>
      </c>
    </row>
    <row r="39" spans="1:8" ht="156.75" x14ac:dyDescent="0.2">
      <c r="A39" s="23">
        <v>7</v>
      </c>
      <c r="B39" s="5" t="s">
        <v>58</v>
      </c>
      <c r="C39" s="11" t="s">
        <v>7</v>
      </c>
      <c r="D39" s="8">
        <v>1</v>
      </c>
      <c r="E39" s="9"/>
      <c r="F39" s="9">
        <f t="shared" si="0"/>
        <v>0</v>
      </c>
      <c r="G39" s="9"/>
      <c r="H39" s="29">
        <f t="shared" si="1"/>
        <v>0</v>
      </c>
    </row>
    <row r="40" spans="1:8" ht="14.25" x14ac:dyDescent="0.2">
      <c r="A40" s="25">
        <v>7.1</v>
      </c>
      <c r="B40" s="3" t="s">
        <v>59</v>
      </c>
      <c r="C40" s="33"/>
      <c r="D40" s="17"/>
      <c r="E40" s="9"/>
      <c r="F40" s="9">
        <f t="shared" si="0"/>
        <v>0</v>
      </c>
      <c r="G40" s="9"/>
      <c r="H40" s="29">
        <f t="shared" si="1"/>
        <v>0</v>
      </c>
    </row>
    <row r="41" spans="1:8" ht="71.25" x14ac:dyDescent="0.2">
      <c r="A41" s="26"/>
      <c r="B41" s="5" t="s">
        <v>60</v>
      </c>
      <c r="C41" s="5"/>
      <c r="D41" s="17"/>
      <c r="E41" s="9"/>
      <c r="F41" s="9">
        <f t="shared" si="0"/>
        <v>0</v>
      </c>
      <c r="G41" s="9"/>
      <c r="H41" s="29">
        <f t="shared" si="1"/>
        <v>0</v>
      </c>
    </row>
    <row r="42" spans="1:8" ht="14.25" x14ac:dyDescent="0.2">
      <c r="A42" s="26"/>
      <c r="B42" s="3" t="s">
        <v>61</v>
      </c>
      <c r="C42" s="3" t="s">
        <v>62</v>
      </c>
      <c r="D42" s="8">
        <v>270</v>
      </c>
      <c r="E42" s="9"/>
      <c r="F42" s="9">
        <f t="shared" si="0"/>
        <v>0</v>
      </c>
      <c r="G42" s="9"/>
      <c r="H42" s="29">
        <f t="shared" si="1"/>
        <v>0</v>
      </c>
    </row>
    <row r="43" spans="1:8" ht="14.25" x14ac:dyDescent="0.2">
      <c r="A43" s="26"/>
      <c r="B43" s="3" t="s">
        <v>63</v>
      </c>
      <c r="C43" s="3" t="s">
        <v>62</v>
      </c>
      <c r="D43" s="8">
        <v>1240</v>
      </c>
      <c r="E43" s="9"/>
      <c r="F43" s="9">
        <f t="shared" si="0"/>
        <v>0</v>
      </c>
      <c r="G43" s="9"/>
      <c r="H43" s="29">
        <f t="shared" si="1"/>
        <v>0</v>
      </c>
    </row>
    <row r="44" spans="1:8" ht="14.25" x14ac:dyDescent="0.2">
      <c r="A44" s="26"/>
      <c r="B44" s="3" t="s">
        <v>64</v>
      </c>
      <c r="C44" s="3" t="s">
        <v>62</v>
      </c>
      <c r="D44" s="8">
        <v>265</v>
      </c>
      <c r="E44" s="9"/>
      <c r="F44" s="9">
        <f t="shared" si="0"/>
        <v>0</v>
      </c>
      <c r="G44" s="9"/>
      <c r="H44" s="29">
        <f t="shared" si="1"/>
        <v>0</v>
      </c>
    </row>
    <row r="45" spans="1:8" ht="14.25" x14ac:dyDescent="0.2">
      <c r="A45" s="26"/>
      <c r="B45" s="3" t="s">
        <v>65</v>
      </c>
      <c r="C45" s="3" t="s">
        <v>62</v>
      </c>
      <c r="D45" s="8">
        <v>555</v>
      </c>
      <c r="E45" s="9"/>
      <c r="F45" s="9">
        <f t="shared" si="0"/>
        <v>0</v>
      </c>
      <c r="G45" s="9"/>
      <c r="H45" s="29">
        <f t="shared" si="1"/>
        <v>0</v>
      </c>
    </row>
    <row r="46" spans="1:8" ht="14.25" x14ac:dyDescent="0.2">
      <c r="A46" s="26"/>
      <c r="B46" s="3" t="s">
        <v>66</v>
      </c>
      <c r="C46" s="3" t="s">
        <v>67</v>
      </c>
      <c r="D46" s="8"/>
      <c r="E46" s="9"/>
      <c r="F46" s="9">
        <f t="shared" si="0"/>
        <v>0</v>
      </c>
      <c r="G46" s="9"/>
      <c r="H46" s="29">
        <f t="shared" si="1"/>
        <v>0</v>
      </c>
    </row>
    <row r="47" spans="1:8" ht="14.25" x14ac:dyDescent="0.2">
      <c r="A47" s="26"/>
      <c r="B47" s="3" t="s">
        <v>68</v>
      </c>
      <c r="C47" s="3" t="s">
        <v>62</v>
      </c>
      <c r="D47" s="8">
        <v>80</v>
      </c>
      <c r="E47" s="9"/>
      <c r="F47" s="9">
        <f t="shared" si="0"/>
        <v>0</v>
      </c>
      <c r="G47" s="9"/>
      <c r="H47" s="29">
        <f t="shared" si="1"/>
        <v>0</v>
      </c>
    </row>
    <row r="48" spans="1:8" ht="14.25" x14ac:dyDescent="0.2">
      <c r="A48" s="25"/>
      <c r="B48" s="3" t="s">
        <v>69</v>
      </c>
      <c r="C48" s="3" t="s">
        <v>62</v>
      </c>
      <c r="D48" s="8">
        <v>30</v>
      </c>
      <c r="E48" s="9"/>
      <c r="F48" s="9">
        <f t="shared" si="0"/>
        <v>0</v>
      </c>
      <c r="G48" s="9"/>
      <c r="H48" s="29">
        <f t="shared" si="1"/>
        <v>0</v>
      </c>
    </row>
    <row r="49" spans="1:8" ht="14.25" x14ac:dyDescent="0.2">
      <c r="A49" s="26"/>
      <c r="B49" s="3" t="s">
        <v>70</v>
      </c>
      <c r="C49" s="3" t="s">
        <v>62</v>
      </c>
      <c r="D49" s="8">
        <v>175</v>
      </c>
      <c r="E49" s="9"/>
      <c r="F49" s="9">
        <f t="shared" si="0"/>
        <v>0</v>
      </c>
      <c r="G49" s="9"/>
      <c r="H49" s="29">
        <f t="shared" si="1"/>
        <v>0</v>
      </c>
    </row>
    <row r="50" spans="1:8" ht="85.5" x14ac:dyDescent="0.2">
      <c r="A50" s="26">
        <v>7.2</v>
      </c>
      <c r="B50" s="5" t="s">
        <v>76</v>
      </c>
      <c r="C50" s="5"/>
      <c r="D50" s="17"/>
      <c r="E50" s="9"/>
      <c r="F50" s="9">
        <f t="shared" si="0"/>
        <v>0</v>
      </c>
      <c r="G50" s="9"/>
      <c r="H50" s="29">
        <f t="shared" si="1"/>
        <v>0</v>
      </c>
    </row>
    <row r="51" spans="1:8" ht="14.25" x14ac:dyDescent="0.2">
      <c r="A51" s="26"/>
      <c r="B51" s="3" t="s">
        <v>77</v>
      </c>
      <c r="C51" s="3" t="s">
        <v>24</v>
      </c>
      <c r="D51" s="8">
        <v>13</v>
      </c>
      <c r="E51" s="9"/>
      <c r="F51" s="9">
        <f t="shared" si="0"/>
        <v>0</v>
      </c>
      <c r="G51" s="9"/>
      <c r="H51" s="29">
        <f t="shared" si="1"/>
        <v>0</v>
      </c>
    </row>
    <row r="52" spans="1:8" ht="14.25" x14ac:dyDescent="0.2">
      <c r="A52" s="26"/>
      <c r="B52" s="3" t="s">
        <v>78</v>
      </c>
      <c r="C52" s="3" t="s">
        <v>24</v>
      </c>
      <c r="D52" s="8">
        <v>9</v>
      </c>
      <c r="E52" s="9"/>
      <c r="F52" s="9">
        <f t="shared" si="0"/>
        <v>0</v>
      </c>
      <c r="G52" s="9"/>
      <c r="H52" s="29">
        <f t="shared" si="1"/>
        <v>0</v>
      </c>
    </row>
    <row r="53" spans="1:8" ht="14.25" x14ac:dyDescent="0.2">
      <c r="A53" s="26"/>
      <c r="B53" s="3" t="s">
        <v>79</v>
      </c>
      <c r="C53" s="3" t="s">
        <v>24</v>
      </c>
      <c r="D53" s="8">
        <v>8</v>
      </c>
      <c r="E53" s="9"/>
      <c r="F53" s="9">
        <f t="shared" si="0"/>
        <v>0</v>
      </c>
      <c r="G53" s="9"/>
      <c r="H53" s="29">
        <f t="shared" si="1"/>
        <v>0</v>
      </c>
    </row>
    <row r="54" spans="1:8" ht="14.25" x14ac:dyDescent="0.2">
      <c r="A54" s="26"/>
      <c r="B54" s="3" t="s">
        <v>80</v>
      </c>
      <c r="C54" s="3" t="s">
        <v>24</v>
      </c>
      <c r="D54" s="8">
        <v>1</v>
      </c>
      <c r="E54" s="9"/>
      <c r="F54" s="9">
        <f t="shared" si="0"/>
        <v>0</v>
      </c>
      <c r="G54" s="9"/>
      <c r="H54" s="29">
        <f t="shared" si="1"/>
        <v>0</v>
      </c>
    </row>
    <row r="55" spans="1:8" ht="14.25" x14ac:dyDescent="0.2">
      <c r="A55" s="23"/>
      <c r="B55" s="3" t="s">
        <v>81</v>
      </c>
      <c r="C55" s="3" t="s">
        <v>24</v>
      </c>
      <c r="D55" s="17">
        <v>2</v>
      </c>
      <c r="E55" s="9"/>
      <c r="F55" s="9">
        <f t="shared" si="0"/>
        <v>0</v>
      </c>
      <c r="G55" s="9"/>
      <c r="H55" s="29">
        <f t="shared" si="1"/>
        <v>0</v>
      </c>
    </row>
    <row r="56" spans="1:8" ht="14.25" x14ac:dyDescent="0.2">
      <c r="A56" s="26"/>
      <c r="B56" s="3" t="s">
        <v>82</v>
      </c>
      <c r="C56" s="3" t="s">
        <v>24</v>
      </c>
      <c r="D56" s="8">
        <v>8</v>
      </c>
      <c r="E56" s="9"/>
      <c r="F56" s="9">
        <f t="shared" si="0"/>
        <v>0</v>
      </c>
      <c r="G56" s="9"/>
      <c r="H56" s="29">
        <f t="shared" si="1"/>
        <v>0</v>
      </c>
    </row>
    <row r="57" spans="1:8" ht="85.5" x14ac:dyDescent="0.2">
      <c r="A57" s="26">
        <v>8</v>
      </c>
      <c r="B57" s="5" t="s">
        <v>84</v>
      </c>
      <c r="C57" s="5"/>
      <c r="D57" s="17"/>
      <c r="E57" s="9"/>
      <c r="F57" s="9">
        <f t="shared" si="0"/>
        <v>0</v>
      </c>
      <c r="G57" s="9"/>
      <c r="H57" s="29">
        <f t="shared" si="1"/>
        <v>0</v>
      </c>
    </row>
    <row r="58" spans="1:8" ht="14.25" x14ac:dyDescent="0.2">
      <c r="A58" s="26">
        <v>9</v>
      </c>
      <c r="B58" s="3" t="s">
        <v>95</v>
      </c>
      <c r="C58" s="33"/>
      <c r="D58" s="17"/>
      <c r="E58" s="9"/>
      <c r="F58" s="9">
        <f t="shared" si="0"/>
        <v>0</v>
      </c>
      <c r="G58" s="9"/>
      <c r="H58" s="29">
        <f t="shared" si="1"/>
        <v>0</v>
      </c>
    </row>
    <row r="59" spans="1:8" ht="114" x14ac:dyDescent="0.2">
      <c r="A59" s="26"/>
      <c r="B59" s="5" t="s">
        <v>96</v>
      </c>
      <c r="C59" s="5"/>
      <c r="D59" s="17"/>
      <c r="E59" s="9"/>
      <c r="F59" s="9">
        <f t="shared" si="0"/>
        <v>0</v>
      </c>
      <c r="G59" s="9"/>
      <c r="H59" s="29">
        <f t="shared" si="1"/>
        <v>0</v>
      </c>
    </row>
    <row r="60" spans="1:8" ht="14.25" x14ac:dyDescent="0.2">
      <c r="A60" s="26"/>
      <c r="B60" s="3" t="s">
        <v>97</v>
      </c>
      <c r="C60" s="3" t="s">
        <v>24</v>
      </c>
      <c r="D60" s="8">
        <v>3</v>
      </c>
      <c r="E60" s="9"/>
      <c r="F60" s="9">
        <f t="shared" si="0"/>
        <v>0</v>
      </c>
      <c r="G60" s="9"/>
      <c r="H60" s="29">
        <f t="shared" si="1"/>
        <v>0</v>
      </c>
    </row>
    <row r="61" spans="1:8" ht="14.25" x14ac:dyDescent="0.2">
      <c r="A61" s="26"/>
      <c r="B61" s="3" t="s">
        <v>98</v>
      </c>
      <c r="C61" s="3" t="s">
        <v>24</v>
      </c>
      <c r="D61" s="8">
        <v>4</v>
      </c>
      <c r="E61" s="9"/>
      <c r="F61" s="9">
        <f t="shared" si="0"/>
        <v>0</v>
      </c>
      <c r="G61" s="9"/>
      <c r="H61" s="29">
        <f t="shared" si="1"/>
        <v>0</v>
      </c>
    </row>
    <row r="62" spans="1:8" ht="14.25" x14ac:dyDescent="0.2">
      <c r="A62" s="25"/>
      <c r="B62" s="3" t="s">
        <v>99</v>
      </c>
      <c r="C62" s="3" t="s">
        <v>24</v>
      </c>
      <c r="D62" s="8">
        <v>2</v>
      </c>
      <c r="E62" s="9"/>
      <c r="F62" s="9">
        <f t="shared" si="0"/>
        <v>0</v>
      </c>
      <c r="G62" s="9"/>
      <c r="H62" s="29">
        <f t="shared" si="1"/>
        <v>0</v>
      </c>
    </row>
    <row r="63" spans="1:8" x14ac:dyDescent="0.2">
      <c r="A63" s="26"/>
      <c r="B63" s="5"/>
      <c r="C63" s="33"/>
      <c r="D63" s="17"/>
      <c r="E63" s="9"/>
      <c r="F63" s="9">
        <f t="shared" si="0"/>
        <v>0</v>
      </c>
      <c r="G63" s="9"/>
      <c r="H63" s="29">
        <f t="shared" si="1"/>
        <v>0</v>
      </c>
    </row>
    <row r="64" spans="1:8" ht="409.5" x14ac:dyDescent="0.2">
      <c r="A64" s="26">
        <v>10.1</v>
      </c>
      <c r="B64" s="15" t="s">
        <v>142</v>
      </c>
      <c r="C64" s="11" t="s">
        <v>7</v>
      </c>
      <c r="D64" s="8">
        <v>1</v>
      </c>
      <c r="E64" s="9"/>
      <c r="F64" s="9">
        <f t="shared" si="0"/>
        <v>0</v>
      </c>
      <c r="G64" s="9"/>
      <c r="H64" s="29">
        <f t="shared" si="1"/>
        <v>0</v>
      </c>
    </row>
    <row r="65" spans="1:8" ht="14.25" x14ac:dyDescent="0.2">
      <c r="A65" s="26"/>
      <c r="B65" s="3" t="s">
        <v>103</v>
      </c>
      <c r="C65" s="3" t="s">
        <v>24</v>
      </c>
      <c r="D65" s="8">
        <v>1</v>
      </c>
      <c r="E65" s="9"/>
      <c r="F65" s="9">
        <f t="shared" si="0"/>
        <v>0</v>
      </c>
      <c r="G65" s="9"/>
      <c r="H65" s="29">
        <f t="shared" si="1"/>
        <v>0</v>
      </c>
    </row>
    <row r="66" spans="1:8" ht="57" x14ac:dyDescent="0.2">
      <c r="A66" s="25">
        <v>10.199999999999999</v>
      </c>
      <c r="B66" s="5" t="s">
        <v>107</v>
      </c>
      <c r="C66" s="11" t="s">
        <v>24</v>
      </c>
      <c r="D66" s="8">
        <v>42</v>
      </c>
      <c r="E66" s="9"/>
      <c r="F66" s="9">
        <f t="shared" si="0"/>
        <v>0</v>
      </c>
      <c r="G66" s="9"/>
      <c r="H66" s="29">
        <f t="shared" si="1"/>
        <v>0</v>
      </c>
    </row>
    <row r="67" spans="1:8" ht="14.25" x14ac:dyDescent="0.2">
      <c r="A67" s="26"/>
      <c r="B67" s="3" t="s">
        <v>108</v>
      </c>
      <c r="C67" s="33"/>
      <c r="D67" s="17"/>
      <c r="E67" s="9"/>
      <c r="F67" s="9">
        <f t="shared" si="0"/>
        <v>0</v>
      </c>
      <c r="G67" s="9"/>
      <c r="H67" s="29">
        <f t="shared" si="1"/>
        <v>0</v>
      </c>
    </row>
    <row r="68" spans="1:8" ht="14.25" x14ac:dyDescent="0.2">
      <c r="A68" s="26"/>
      <c r="B68" s="3" t="s">
        <v>109</v>
      </c>
      <c r="C68" s="33"/>
      <c r="D68" s="17"/>
      <c r="E68" s="9"/>
      <c r="F68" s="9">
        <f t="shared" si="0"/>
        <v>0</v>
      </c>
      <c r="G68" s="9"/>
      <c r="H68" s="29">
        <f t="shared" si="1"/>
        <v>0</v>
      </c>
    </row>
    <row r="69" spans="1:8" ht="14.25" x14ac:dyDescent="0.2">
      <c r="A69" s="26"/>
      <c r="B69" s="3" t="s">
        <v>110</v>
      </c>
      <c r="C69" s="33"/>
      <c r="D69" s="17"/>
      <c r="E69" s="9"/>
      <c r="F69" s="9">
        <f t="shared" si="0"/>
        <v>0</v>
      </c>
      <c r="G69" s="9"/>
      <c r="H69" s="29">
        <f t="shared" si="1"/>
        <v>0</v>
      </c>
    </row>
    <row r="70" spans="1:8" ht="14.25" x14ac:dyDescent="0.2">
      <c r="A70" s="26"/>
      <c r="B70" s="3" t="s">
        <v>111</v>
      </c>
      <c r="C70" s="33"/>
      <c r="D70" s="17"/>
      <c r="E70" s="9"/>
      <c r="F70" s="9">
        <f t="shared" ref="F70:F90" si="2">D70*E70</f>
        <v>0</v>
      </c>
      <c r="G70" s="9"/>
      <c r="H70" s="29">
        <f t="shared" ref="H70:H90" si="3">F70*G70%+F70</f>
        <v>0</v>
      </c>
    </row>
    <row r="71" spans="1:8" ht="57" x14ac:dyDescent="0.2">
      <c r="A71" s="25">
        <v>10.3</v>
      </c>
      <c r="B71" s="5" t="s">
        <v>107</v>
      </c>
      <c r="C71" s="11" t="s">
        <v>24</v>
      </c>
      <c r="D71" s="8">
        <v>5</v>
      </c>
      <c r="E71" s="9"/>
      <c r="F71" s="9">
        <f t="shared" si="2"/>
        <v>0</v>
      </c>
      <c r="G71" s="9"/>
      <c r="H71" s="29">
        <f t="shared" si="3"/>
        <v>0</v>
      </c>
    </row>
    <row r="72" spans="1:8" ht="28.5" x14ac:dyDescent="0.2">
      <c r="A72" s="26"/>
      <c r="B72" s="3" t="s">
        <v>112</v>
      </c>
      <c r="C72" s="33"/>
      <c r="D72" s="17"/>
      <c r="E72" s="9"/>
      <c r="F72" s="9">
        <f t="shared" si="2"/>
        <v>0</v>
      </c>
      <c r="G72" s="9"/>
      <c r="H72" s="29">
        <f t="shared" si="3"/>
        <v>0</v>
      </c>
    </row>
    <row r="73" spans="1:8" ht="14.25" x14ac:dyDescent="0.2">
      <c r="A73" s="26"/>
      <c r="B73" s="3" t="s">
        <v>109</v>
      </c>
      <c r="C73" s="33"/>
      <c r="D73" s="17"/>
      <c r="E73" s="9"/>
      <c r="F73" s="9">
        <f t="shared" si="2"/>
        <v>0</v>
      </c>
      <c r="G73" s="9"/>
      <c r="H73" s="29">
        <f t="shared" si="3"/>
        <v>0</v>
      </c>
    </row>
    <row r="74" spans="1:8" ht="14.25" x14ac:dyDescent="0.2">
      <c r="A74" s="26"/>
      <c r="B74" s="3" t="s">
        <v>110</v>
      </c>
      <c r="C74" s="33"/>
      <c r="D74" s="17"/>
      <c r="E74" s="9"/>
      <c r="F74" s="9">
        <f t="shared" si="2"/>
        <v>0</v>
      </c>
      <c r="G74" s="9"/>
      <c r="H74" s="29">
        <f t="shared" si="3"/>
        <v>0</v>
      </c>
    </row>
    <row r="75" spans="1:8" ht="14.25" x14ac:dyDescent="0.2">
      <c r="A75" s="26"/>
      <c r="B75" s="3" t="s">
        <v>111</v>
      </c>
      <c r="C75" s="33"/>
      <c r="D75" s="17"/>
      <c r="E75" s="9"/>
      <c r="F75" s="9">
        <f t="shared" si="2"/>
        <v>0</v>
      </c>
      <c r="G75" s="9"/>
      <c r="H75" s="29">
        <f t="shared" si="3"/>
        <v>0</v>
      </c>
    </row>
    <row r="76" spans="1:8" ht="28.5" x14ac:dyDescent="0.2">
      <c r="A76" s="23">
        <v>11</v>
      </c>
      <c r="B76" s="3" t="s">
        <v>116</v>
      </c>
      <c r="C76" s="1"/>
      <c r="D76" s="17"/>
      <c r="E76" s="9"/>
      <c r="F76" s="9">
        <f t="shared" si="2"/>
        <v>0</v>
      </c>
      <c r="G76" s="9"/>
      <c r="H76" s="29">
        <f t="shared" si="3"/>
        <v>0</v>
      </c>
    </row>
    <row r="77" spans="1:8" ht="142.5" x14ac:dyDescent="0.2">
      <c r="A77" s="25">
        <v>11.1</v>
      </c>
      <c r="B77" s="5" t="s">
        <v>117</v>
      </c>
      <c r="C77" s="11" t="s">
        <v>7</v>
      </c>
      <c r="D77" s="8">
        <v>63</v>
      </c>
      <c r="E77" s="9"/>
      <c r="F77" s="9">
        <f t="shared" si="2"/>
        <v>0</v>
      </c>
      <c r="G77" s="9"/>
      <c r="H77" s="29">
        <f t="shared" si="3"/>
        <v>0</v>
      </c>
    </row>
    <row r="78" spans="1:8" ht="14.25" x14ac:dyDescent="0.2">
      <c r="A78" s="23">
        <v>12</v>
      </c>
      <c r="B78" s="3" t="s">
        <v>118</v>
      </c>
      <c r="C78" s="33"/>
      <c r="D78" s="17"/>
      <c r="E78" s="9"/>
      <c r="F78" s="9">
        <f t="shared" si="2"/>
        <v>0</v>
      </c>
      <c r="G78" s="9"/>
      <c r="H78" s="29">
        <f t="shared" si="3"/>
        <v>0</v>
      </c>
    </row>
    <row r="79" spans="1:8" ht="99.75" x14ac:dyDescent="0.2">
      <c r="A79" s="26"/>
      <c r="B79" s="5" t="s">
        <v>119</v>
      </c>
      <c r="C79" s="11" t="s">
        <v>7</v>
      </c>
      <c r="D79" s="8">
        <v>61</v>
      </c>
      <c r="E79" s="9"/>
      <c r="F79" s="9">
        <f t="shared" si="2"/>
        <v>0</v>
      </c>
      <c r="G79" s="9"/>
      <c r="H79" s="29">
        <f t="shared" si="3"/>
        <v>0</v>
      </c>
    </row>
    <row r="80" spans="1:8" ht="14.25" x14ac:dyDescent="0.2">
      <c r="A80" s="24">
        <v>13</v>
      </c>
      <c r="B80" s="3" t="s">
        <v>120</v>
      </c>
      <c r="C80" s="33"/>
      <c r="D80" s="17"/>
      <c r="E80" s="9"/>
      <c r="F80" s="9">
        <f t="shared" si="2"/>
        <v>0</v>
      </c>
      <c r="G80" s="9"/>
      <c r="H80" s="29">
        <f t="shared" si="3"/>
        <v>0</v>
      </c>
    </row>
    <row r="81" spans="1:8" ht="114" x14ac:dyDescent="0.2">
      <c r="A81" s="24">
        <v>13.01</v>
      </c>
      <c r="B81" s="5" t="s">
        <v>121</v>
      </c>
      <c r="C81" s="11" t="s">
        <v>7</v>
      </c>
      <c r="D81" s="8">
        <v>2</v>
      </c>
      <c r="E81" s="9"/>
      <c r="F81" s="9">
        <f t="shared" si="2"/>
        <v>0</v>
      </c>
      <c r="G81" s="9"/>
      <c r="H81" s="29">
        <f t="shared" si="3"/>
        <v>0</v>
      </c>
    </row>
    <row r="82" spans="1:8" ht="28.5" x14ac:dyDescent="0.2">
      <c r="A82" s="24">
        <v>13.02</v>
      </c>
      <c r="B82" s="3" t="s">
        <v>122</v>
      </c>
      <c r="C82" s="11" t="s">
        <v>24</v>
      </c>
      <c r="D82" s="8">
        <v>30</v>
      </c>
      <c r="E82" s="9"/>
      <c r="F82" s="9">
        <f t="shared" si="2"/>
        <v>0</v>
      </c>
      <c r="G82" s="9"/>
      <c r="H82" s="29">
        <f t="shared" si="3"/>
        <v>0</v>
      </c>
    </row>
    <row r="83" spans="1:8" ht="28.5" x14ac:dyDescent="0.2">
      <c r="A83" s="24">
        <v>13.03</v>
      </c>
      <c r="B83" s="3" t="s">
        <v>123</v>
      </c>
      <c r="C83" s="11" t="s">
        <v>24</v>
      </c>
      <c r="D83" s="8">
        <v>20</v>
      </c>
      <c r="E83" s="9"/>
      <c r="F83" s="9">
        <f t="shared" si="2"/>
        <v>0</v>
      </c>
      <c r="G83" s="9"/>
      <c r="H83" s="29">
        <f t="shared" si="3"/>
        <v>0</v>
      </c>
    </row>
    <row r="84" spans="1:8" ht="28.5" x14ac:dyDescent="0.2">
      <c r="A84" s="24">
        <v>13.04</v>
      </c>
      <c r="B84" s="3" t="s">
        <v>124</v>
      </c>
      <c r="C84" s="11" t="s">
        <v>24</v>
      </c>
      <c r="D84" s="8">
        <v>10</v>
      </c>
      <c r="E84" s="9"/>
      <c r="F84" s="9">
        <f t="shared" si="2"/>
        <v>0</v>
      </c>
      <c r="G84" s="9"/>
      <c r="H84" s="29">
        <f t="shared" si="3"/>
        <v>0</v>
      </c>
    </row>
    <row r="85" spans="1:8" ht="28.5" x14ac:dyDescent="0.2">
      <c r="A85" s="24">
        <v>13.05</v>
      </c>
      <c r="B85" s="3" t="s">
        <v>125</v>
      </c>
      <c r="C85" s="11" t="s">
        <v>24</v>
      </c>
      <c r="D85" s="8">
        <v>10</v>
      </c>
      <c r="E85" s="9"/>
      <c r="F85" s="9">
        <f t="shared" si="2"/>
        <v>0</v>
      </c>
      <c r="G85" s="9"/>
      <c r="H85" s="29">
        <f t="shared" si="3"/>
        <v>0</v>
      </c>
    </row>
    <row r="86" spans="1:8" ht="28.5" x14ac:dyDescent="0.2">
      <c r="A86" s="24">
        <v>13.06</v>
      </c>
      <c r="B86" s="3" t="s">
        <v>126</v>
      </c>
      <c r="C86" s="11" t="s">
        <v>24</v>
      </c>
      <c r="D86" s="8">
        <v>3</v>
      </c>
      <c r="E86" s="9"/>
      <c r="F86" s="9">
        <f t="shared" si="2"/>
        <v>0</v>
      </c>
      <c r="G86" s="9"/>
      <c r="H86" s="29">
        <f t="shared" si="3"/>
        <v>0</v>
      </c>
    </row>
    <row r="87" spans="1:8" ht="14.25" x14ac:dyDescent="0.2">
      <c r="A87" s="25">
        <v>13.07</v>
      </c>
      <c r="B87" s="12" t="s">
        <v>139</v>
      </c>
      <c r="C87" s="3" t="s">
        <v>24</v>
      </c>
      <c r="D87" s="8">
        <v>2</v>
      </c>
      <c r="E87" s="9"/>
      <c r="F87" s="9">
        <f t="shared" si="2"/>
        <v>0</v>
      </c>
      <c r="G87" s="9"/>
      <c r="H87" s="29">
        <f t="shared" si="3"/>
        <v>0</v>
      </c>
    </row>
    <row r="88" spans="1:8" ht="14.25" x14ac:dyDescent="0.2">
      <c r="A88" s="24">
        <v>13.08</v>
      </c>
      <c r="B88" s="12" t="s">
        <v>141</v>
      </c>
      <c r="C88" s="3" t="s">
        <v>159</v>
      </c>
      <c r="D88" s="8">
        <v>10</v>
      </c>
      <c r="E88" s="9"/>
      <c r="F88" s="9">
        <f t="shared" si="2"/>
        <v>0</v>
      </c>
      <c r="G88" s="9"/>
      <c r="H88" s="29">
        <f t="shared" si="3"/>
        <v>0</v>
      </c>
    </row>
    <row r="89" spans="1:8" ht="14.25" x14ac:dyDescent="0.2">
      <c r="A89" s="24">
        <v>13.09</v>
      </c>
      <c r="B89" s="12" t="s">
        <v>140</v>
      </c>
      <c r="C89" s="3" t="s">
        <v>24</v>
      </c>
      <c r="D89" s="8">
        <v>10</v>
      </c>
      <c r="E89" s="9"/>
      <c r="F89" s="9">
        <f t="shared" si="2"/>
        <v>0</v>
      </c>
      <c r="G89" s="9"/>
      <c r="H89" s="29">
        <f t="shared" si="3"/>
        <v>0</v>
      </c>
    </row>
    <row r="90" spans="1:8" ht="14.25" x14ac:dyDescent="0.2">
      <c r="A90" s="24">
        <v>13.1</v>
      </c>
      <c r="B90" s="3" t="s">
        <v>129</v>
      </c>
      <c r="C90" s="3" t="s">
        <v>24</v>
      </c>
      <c r="D90" s="8">
        <v>10</v>
      </c>
      <c r="E90" s="9"/>
      <c r="F90" s="9">
        <f t="shared" si="2"/>
        <v>0</v>
      </c>
      <c r="G90" s="9"/>
      <c r="H90" s="29">
        <f t="shared" si="3"/>
        <v>0</v>
      </c>
    </row>
    <row r="91" spans="1:8" x14ac:dyDescent="0.2">
      <c r="H91">
        <f>SUM(H5:H90)</f>
        <v>0</v>
      </c>
    </row>
  </sheetData>
  <mergeCells count="2">
    <mergeCell ref="A1:H1"/>
    <mergeCell ref="A3:B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F8E6-CB5F-4502-A74A-0FC29065479D}">
  <dimension ref="A1:H92"/>
  <sheetViews>
    <sheetView workbookViewId="0">
      <pane ySplit="2" topLeftCell="A82" activePane="bottomLeft" state="frozen"/>
      <selection pane="bottomLeft" activeCell="D2" sqref="D2"/>
    </sheetView>
  </sheetViews>
  <sheetFormatPr defaultRowHeight="12.75" x14ac:dyDescent="0.2"/>
  <cols>
    <col min="2" max="2" width="44.33203125" customWidth="1"/>
    <col min="4" max="4" width="13.5" style="18" customWidth="1"/>
    <col min="6" max="6" width="10.6640625" customWidth="1"/>
    <col min="7" max="7" width="13.5" customWidth="1"/>
    <col min="8" max="8" width="22.5" customWidth="1"/>
  </cols>
  <sheetData>
    <row r="1" spans="1:8" ht="14.25" x14ac:dyDescent="0.2">
      <c r="A1" s="35" t="s">
        <v>0</v>
      </c>
      <c r="B1" s="36"/>
      <c r="C1" s="36"/>
      <c r="D1" s="36"/>
      <c r="E1" s="36"/>
      <c r="F1" s="36"/>
      <c r="G1" s="36"/>
      <c r="H1" s="37"/>
    </row>
    <row r="2" spans="1:8" ht="87.95" customHeight="1" x14ac:dyDescent="0.2">
      <c r="A2" s="28" t="s">
        <v>1</v>
      </c>
      <c r="B2" s="19" t="s">
        <v>2</v>
      </c>
      <c r="C2" s="20"/>
      <c r="D2" s="27" t="s">
        <v>165</v>
      </c>
      <c r="E2" s="30" t="s">
        <v>143</v>
      </c>
      <c r="F2" s="30" t="s">
        <v>145</v>
      </c>
      <c r="G2" s="22" t="s">
        <v>157</v>
      </c>
      <c r="H2" s="22" t="s">
        <v>156</v>
      </c>
    </row>
    <row r="3" spans="1:8" ht="14.25" x14ac:dyDescent="0.2">
      <c r="A3" s="38"/>
      <c r="B3" s="39"/>
      <c r="C3" s="3" t="s">
        <v>4</v>
      </c>
      <c r="D3" s="10"/>
      <c r="E3" s="9"/>
      <c r="F3" s="9"/>
      <c r="G3" s="9"/>
      <c r="H3" s="29"/>
    </row>
    <row r="4" spans="1:8" ht="14.25" x14ac:dyDescent="0.2">
      <c r="A4" s="23">
        <v>1</v>
      </c>
      <c r="B4" s="3" t="s">
        <v>6</v>
      </c>
      <c r="C4" s="33"/>
      <c r="D4" s="17"/>
      <c r="E4" s="9"/>
      <c r="F4" s="9"/>
      <c r="G4" s="9"/>
      <c r="H4" s="29"/>
    </row>
    <row r="5" spans="1:8" ht="85.5" x14ac:dyDescent="0.2">
      <c r="A5" s="24">
        <v>1.01</v>
      </c>
      <c r="B5" s="3" t="s">
        <v>164</v>
      </c>
      <c r="C5" s="7" t="s">
        <v>9</v>
      </c>
      <c r="D5" s="17">
        <v>1</v>
      </c>
      <c r="E5" s="9"/>
      <c r="F5" s="9">
        <f>D5*E5</f>
        <v>0</v>
      </c>
      <c r="G5" s="9"/>
      <c r="H5" s="29">
        <f>F5*G5%+F5</f>
        <v>0</v>
      </c>
    </row>
    <row r="6" spans="1:8" ht="84" x14ac:dyDescent="0.2">
      <c r="A6" s="24">
        <v>1.02</v>
      </c>
      <c r="B6" s="14" t="s">
        <v>135</v>
      </c>
      <c r="C6" s="7" t="s">
        <v>9</v>
      </c>
      <c r="D6" s="17">
        <v>1</v>
      </c>
      <c r="E6" s="9"/>
      <c r="F6" s="9">
        <f t="shared" ref="F6:F69" si="0">D6*E6</f>
        <v>0</v>
      </c>
      <c r="G6" s="9"/>
      <c r="H6" s="29">
        <f t="shared" ref="H6:H69" si="1">F6*G6%+F6</f>
        <v>0</v>
      </c>
    </row>
    <row r="7" spans="1:8" ht="85.5" x14ac:dyDescent="0.2">
      <c r="A7" s="24">
        <v>1.03</v>
      </c>
      <c r="B7" s="5" t="s">
        <v>10</v>
      </c>
      <c r="C7" s="4" t="s">
        <v>7</v>
      </c>
      <c r="D7" s="8">
        <v>2</v>
      </c>
      <c r="E7" s="9"/>
      <c r="F7" s="9">
        <f t="shared" si="0"/>
        <v>0</v>
      </c>
      <c r="G7" s="9"/>
      <c r="H7" s="29">
        <f t="shared" si="1"/>
        <v>0</v>
      </c>
    </row>
    <row r="8" spans="1:8" ht="75" x14ac:dyDescent="0.2">
      <c r="A8" s="24">
        <v>1.04</v>
      </c>
      <c r="B8" s="5" t="s">
        <v>12</v>
      </c>
      <c r="C8" s="3" t="s">
        <v>9</v>
      </c>
      <c r="D8" s="17">
        <v>1</v>
      </c>
      <c r="E8" s="9"/>
      <c r="F8" s="9">
        <f t="shared" si="0"/>
        <v>0</v>
      </c>
      <c r="G8" s="9"/>
      <c r="H8" s="29">
        <f t="shared" si="1"/>
        <v>0</v>
      </c>
    </row>
    <row r="9" spans="1:8" ht="120" x14ac:dyDescent="0.2">
      <c r="A9" s="24">
        <v>1.05</v>
      </c>
      <c r="B9" s="5" t="s">
        <v>13</v>
      </c>
      <c r="C9" s="11" t="s">
        <v>9</v>
      </c>
      <c r="D9" s="8">
        <v>1</v>
      </c>
      <c r="E9" s="9"/>
      <c r="F9" s="9">
        <f t="shared" si="0"/>
        <v>0</v>
      </c>
      <c r="G9" s="9"/>
      <c r="H9" s="29">
        <f t="shared" si="1"/>
        <v>0</v>
      </c>
    </row>
    <row r="10" spans="1:8" ht="71.25" x14ac:dyDescent="0.2">
      <c r="A10" s="24">
        <v>1.06</v>
      </c>
      <c r="B10" s="5" t="s">
        <v>14</v>
      </c>
      <c r="C10" s="11" t="s">
        <v>15</v>
      </c>
      <c r="D10" s="8">
        <v>63</v>
      </c>
      <c r="E10" s="9"/>
      <c r="F10" s="9">
        <f t="shared" si="0"/>
        <v>0</v>
      </c>
      <c r="G10" s="9"/>
      <c r="H10" s="29">
        <f t="shared" si="1"/>
        <v>0</v>
      </c>
    </row>
    <row r="11" spans="1:8" ht="42.75" x14ac:dyDescent="0.2">
      <c r="A11" s="24">
        <v>1.07</v>
      </c>
      <c r="B11" s="5" t="s">
        <v>16</v>
      </c>
      <c r="C11" s="11" t="s">
        <v>17</v>
      </c>
      <c r="D11" s="8">
        <v>1</v>
      </c>
      <c r="E11" s="9"/>
      <c r="F11" s="9">
        <f t="shared" si="0"/>
        <v>0</v>
      </c>
      <c r="G11" s="9"/>
      <c r="H11" s="29">
        <f t="shared" si="1"/>
        <v>0</v>
      </c>
    </row>
    <row r="12" spans="1:8" ht="14.25" x14ac:dyDescent="0.2">
      <c r="A12" s="23">
        <v>2</v>
      </c>
      <c r="B12" s="3" t="s">
        <v>18</v>
      </c>
      <c r="C12" s="33"/>
      <c r="D12" s="17"/>
      <c r="E12" s="9"/>
      <c r="F12" s="9">
        <f t="shared" si="0"/>
        <v>0</v>
      </c>
      <c r="G12" s="9"/>
      <c r="H12" s="29">
        <f t="shared" si="1"/>
        <v>0</v>
      </c>
    </row>
    <row r="13" spans="1:8" ht="99.75" x14ac:dyDescent="0.2">
      <c r="A13" s="24">
        <v>2.0099999999999998</v>
      </c>
      <c r="B13" s="5" t="s">
        <v>20</v>
      </c>
      <c r="C13" s="11" t="s">
        <v>9</v>
      </c>
      <c r="D13" s="17">
        <v>1</v>
      </c>
      <c r="E13" s="9"/>
      <c r="F13" s="9">
        <f t="shared" si="0"/>
        <v>0</v>
      </c>
      <c r="G13" s="9"/>
      <c r="H13" s="29">
        <f t="shared" si="1"/>
        <v>0</v>
      </c>
    </row>
    <row r="14" spans="1:8" ht="71.25" x14ac:dyDescent="0.2">
      <c r="A14" s="24">
        <v>2.02</v>
      </c>
      <c r="B14" s="5" t="s">
        <v>21</v>
      </c>
      <c r="C14" s="3" t="s">
        <v>7</v>
      </c>
      <c r="D14" s="8">
        <v>1</v>
      </c>
      <c r="E14" s="9"/>
      <c r="F14" s="9">
        <f t="shared" si="0"/>
        <v>0</v>
      </c>
      <c r="G14" s="9"/>
      <c r="H14" s="29">
        <f t="shared" si="1"/>
        <v>0</v>
      </c>
    </row>
    <row r="15" spans="1:8" ht="85.5" x14ac:dyDescent="0.2">
      <c r="A15" s="24">
        <v>2.0299999999999998</v>
      </c>
      <c r="B15" s="5" t="s">
        <v>22</v>
      </c>
      <c r="C15" s="3" t="s">
        <v>7</v>
      </c>
      <c r="D15" s="8">
        <v>1</v>
      </c>
      <c r="E15" s="9"/>
      <c r="F15" s="9">
        <f t="shared" si="0"/>
        <v>0</v>
      </c>
      <c r="G15" s="9"/>
      <c r="H15" s="29">
        <f t="shared" si="1"/>
        <v>0</v>
      </c>
    </row>
    <row r="16" spans="1:8" ht="71.25" x14ac:dyDescent="0.2">
      <c r="A16" s="24">
        <v>2.04</v>
      </c>
      <c r="B16" s="5" t="s">
        <v>23</v>
      </c>
      <c r="C16" s="11" t="s">
        <v>24</v>
      </c>
      <c r="D16" s="8">
        <v>6</v>
      </c>
      <c r="E16" s="9"/>
      <c r="F16" s="9">
        <f t="shared" si="0"/>
        <v>0</v>
      </c>
      <c r="G16" s="9"/>
      <c r="H16" s="29">
        <f t="shared" si="1"/>
        <v>0</v>
      </c>
    </row>
    <row r="17" spans="1:8" ht="42.75" x14ac:dyDescent="0.2">
      <c r="A17" s="24">
        <v>2.0499999999999998</v>
      </c>
      <c r="B17" s="5" t="s">
        <v>25</v>
      </c>
      <c r="C17" s="11" t="s">
        <v>17</v>
      </c>
      <c r="D17" s="8">
        <v>1</v>
      </c>
      <c r="E17" s="9"/>
      <c r="F17" s="9">
        <f t="shared" si="0"/>
        <v>0</v>
      </c>
      <c r="G17" s="9"/>
      <c r="H17" s="29">
        <f t="shared" si="1"/>
        <v>0</v>
      </c>
    </row>
    <row r="18" spans="1:8" ht="14.25" x14ac:dyDescent="0.2">
      <c r="A18" s="23">
        <v>3</v>
      </c>
      <c r="B18" s="3" t="s">
        <v>26</v>
      </c>
      <c r="C18" s="33"/>
      <c r="D18" s="17"/>
      <c r="E18" s="9"/>
      <c r="F18" s="9">
        <f t="shared" si="0"/>
        <v>0</v>
      </c>
      <c r="G18" s="9"/>
      <c r="H18" s="29">
        <f t="shared" si="1"/>
        <v>0</v>
      </c>
    </row>
    <row r="19" spans="1:8" ht="42.75" x14ac:dyDescent="0.2">
      <c r="A19" s="24">
        <v>3.01</v>
      </c>
      <c r="B19" s="5" t="s">
        <v>31</v>
      </c>
      <c r="C19" s="11" t="s">
        <v>17</v>
      </c>
      <c r="D19" s="8"/>
      <c r="E19" s="9"/>
      <c r="F19" s="9">
        <f t="shared" si="0"/>
        <v>0</v>
      </c>
      <c r="G19" s="9"/>
      <c r="H19" s="29">
        <f t="shared" si="1"/>
        <v>0</v>
      </c>
    </row>
    <row r="20" spans="1:8" ht="28.5" x14ac:dyDescent="0.2">
      <c r="A20" s="23">
        <v>4</v>
      </c>
      <c r="B20" s="3" t="s">
        <v>32</v>
      </c>
      <c r="C20" s="1"/>
      <c r="D20" s="17"/>
      <c r="E20" s="9"/>
      <c r="F20" s="9">
        <f t="shared" si="0"/>
        <v>0</v>
      </c>
      <c r="G20" s="9"/>
      <c r="H20" s="29">
        <f t="shared" si="1"/>
        <v>0</v>
      </c>
    </row>
    <row r="21" spans="1:8" ht="199.5" x14ac:dyDescent="0.2">
      <c r="A21" s="24">
        <v>4.01</v>
      </c>
      <c r="B21" s="5" t="s">
        <v>34</v>
      </c>
      <c r="C21" s="11" t="s">
        <v>9</v>
      </c>
      <c r="D21" s="17">
        <v>1</v>
      </c>
      <c r="E21" s="9"/>
      <c r="F21" s="9">
        <f t="shared" si="0"/>
        <v>0</v>
      </c>
      <c r="G21" s="9"/>
      <c r="H21" s="29">
        <f t="shared" si="1"/>
        <v>0</v>
      </c>
    </row>
    <row r="22" spans="1:8" ht="128.25" x14ac:dyDescent="0.2">
      <c r="A22" s="24">
        <v>4.0199999999999996</v>
      </c>
      <c r="B22" s="12" t="s">
        <v>137</v>
      </c>
      <c r="C22" s="11" t="s">
        <v>9</v>
      </c>
      <c r="D22" s="17">
        <v>1</v>
      </c>
      <c r="E22" s="9"/>
      <c r="F22" s="9">
        <f t="shared" si="0"/>
        <v>0</v>
      </c>
      <c r="G22" s="9"/>
      <c r="H22" s="29">
        <f t="shared" si="1"/>
        <v>0</v>
      </c>
    </row>
    <row r="23" spans="1:8" ht="128.25" x14ac:dyDescent="0.2">
      <c r="A23" s="25">
        <v>4.03</v>
      </c>
      <c r="B23" s="5" t="s">
        <v>37</v>
      </c>
      <c r="C23" s="11" t="s">
        <v>7</v>
      </c>
      <c r="D23" s="8">
        <v>1</v>
      </c>
      <c r="E23" s="9"/>
      <c r="F23" s="9">
        <f t="shared" si="0"/>
        <v>0</v>
      </c>
      <c r="G23" s="9"/>
      <c r="H23" s="29">
        <f t="shared" si="1"/>
        <v>0</v>
      </c>
    </row>
    <row r="24" spans="1:8" ht="127.5" x14ac:dyDescent="0.2">
      <c r="A24" s="24">
        <v>4.04</v>
      </c>
      <c r="B24" s="5" t="s">
        <v>134</v>
      </c>
      <c r="C24" s="11" t="s">
        <v>7</v>
      </c>
      <c r="D24" s="8">
        <v>1</v>
      </c>
      <c r="E24" s="9"/>
      <c r="F24" s="9">
        <f t="shared" si="0"/>
        <v>0</v>
      </c>
      <c r="G24" s="9"/>
      <c r="H24" s="29">
        <f t="shared" si="1"/>
        <v>0</v>
      </c>
    </row>
    <row r="25" spans="1:8" ht="71.25" x14ac:dyDescent="0.2">
      <c r="A25" s="24">
        <v>4.05</v>
      </c>
      <c r="B25" s="5" t="s">
        <v>38</v>
      </c>
      <c r="C25" s="5"/>
      <c r="D25" s="17"/>
      <c r="E25" s="9"/>
      <c r="F25" s="9">
        <f t="shared" si="0"/>
        <v>0</v>
      </c>
      <c r="G25" s="9"/>
      <c r="H25" s="29">
        <f t="shared" si="1"/>
        <v>0</v>
      </c>
    </row>
    <row r="26" spans="1:8" ht="14.25" x14ac:dyDescent="0.2">
      <c r="A26" s="24"/>
      <c r="B26" s="3" t="s">
        <v>39</v>
      </c>
      <c r="C26" s="3" t="s">
        <v>24</v>
      </c>
      <c r="D26" s="8">
        <v>11</v>
      </c>
      <c r="E26" s="9"/>
      <c r="F26" s="9">
        <f t="shared" si="0"/>
        <v>0</v>
      </c>
      <c r="G26" s="9"/>
      <c r="H26" s="29">
        <f t="shared" si="1"/>
        <v>0</v>
      </c>
    </row>
    <row r="27" spans="1:8" ht="128.25" x14ac:dyDescent="0.2">
      <c r="A27" s="24">
        <v>4.0599999999999996</v>
      </c>
      <c r="B27" s="5" t="s">
        <v>41</v>
      </c>
      <c r="C27" s="11" t="s">
        <v>7</v>
      </c>
      <c r="D27" s="8">
        <v>2</v>
      </c>
      <c r="E27" s="9"/>
      <c r="F27" s="9">
        <f t="shared" si="0"/>
        <v>0</v>
      </c>
      <c r="G27" s="9"/>
      <c r="H27" s="29">
        <f t="shared" si="1"/>
        <v>0</v>
      </c>
    </row>
    <row r="28" spans="1:8" ht="42.75" x14ac:dyDescent="0.2">
      <c r="A28" s="23">
        <v>4.07</v>
      </c>
      <c r="B28" s="5" t="s">
        <v>42</v>
      </c>
      <c r="C28" s="3" t="s">
        <v>43</v>
      </c>
      <c r="D28" s="8">
        <v>1</v>
      </c>
      <c r="E28" s="9"/>
      <c r="F28" s="9">
        <f t="shared" si="0"/>
        <v>0</v>
      </c>
      <c r="G28" s="9"/>
      <c r="H28" s="29">
        <f t="shared" si="1"/>
        <v>0</v>
      </c>
    </row>
    <row r="29" spans="1:8" ht="14.25" x14ac:dyDescent="0.2">
      <c r="A29" s="23">
        <v>5</v>
      </c>
      <c r="B29" s="3" t="s">
        <v>44</v>
      </c>
      <c r="C29" s="33"/>
      <c r="D29" s="17"/>
      <c r="E29" s="9"/>
      <c r="F29" s="9">
        <f t="shared" si="0"/>
        <v>0</v>
      </c>
      <c r="G29" s="9"/>
      <c r="H29" s="29">
        <f t="shared" si="1"/>
        <v>0</v>
      </c>
    </row>
    <row r="30" spans="1:8" ht="169.5" x14ac:dyDescent="0.2">
      <c r="A30" s="24">
        <v>5.01</v>
      </c>
      <c r="B30" s="14" t="s">
        <v>138</v>
      </c>
      <c r="C30" s="11" t="s">
        <v>9</v>
      </c>
      <c r="D30" s="17">
        <v>1</v>
      </c>
      <c r="E30" s="9"/>
      <c r="F30" s="9">
        <f t="shared" si="0"/>
        <v>0</v>
      </c>
      <c r="G30" s="9"/>
      <c r="H30" s="29">
        <f t="shared" si="1"/>
        <v>0</v>
      </c>
    </row>
    <row r="31" spans="1:8" ht="128.25" x14ac:dyDescent="0.2">
      <c r="A31" s="24">
        <v>5.0199999999999996</v>
      </c>
      <c r="B31" s="5" t="s">
        <v>49</v>
      </c>
      <c r="C31" s="11" t="s">
        <v>9</v>
      </c>
      <c r="D31" s="17">
        <v>1</v>
      </c>
      <c r="E31" s="9"/>
      <c r="F31" s="9">
        <f t="shared" si="0"/>
        <v>0</v>
      </c>
      <c r="G31" s="9"/>
      <c r="H31" s="29">
        <f t="shared" si="1"/>
        <v>0</v>
      </c>
    </row>
    <row r="32" spans="1:8" ht="185.25" x14ac:dyDescent="0.2">
      <c r="A32" s="24">
        <v>5.03</v>
      </c>
      <c r="B32" s="5" t="s">
        <v>50</v>
      </c>
      <c r="C32" s="11" t="s">
        <v>7</v>
      </c>
      <c r="D32" s="8">
        <v>1</v>
      </c>
      <c r="E32" s="9"/>
      <c r="F32" s="9">
        <f t="shared" si="0"/>
        <v>0</v>
      </c>
      <c r="G32" s="9"/>
      <c r="H32" s="29">
        <f t="shared" si="1"/>
        <v>0</v>
      </c>
    </row>
    <row r="33" spans="1:8" ht="99.75" x14ac:dyDescent="0.2">
      <c r="A33" s="24">
        <v>5.04</v>
      </c>
      <c r="B33" s="5" t="s">
        <v>51</v>
      </c>
      <c r="C33" s="11" t="s">
        <v>7</v>
      </c>
      <c r="D33" s="8">
        <v>1</v>
      </c>
      <c r="E33" s="9"/>
      <c r="F33" s="9">
        <f t="shared" si="0"/>
        <v>0</v>
      </c>
      <c r="G33" s="9"/>
      <c r="H33" s="29">
        <f t="shared" si="1"/>
        <v>0</v>
      </c>
    </row>
    <row r="34" spans="1:8" ht="71.25" x14ac:dyDescent="0.2">
      <c r="A34" s="24">
        <v>5.05</v>
      </c>
      <c r="B34" s="5" t="s">
        <v>52</v>
      </c>
      <c r="C34" s="11" t="s">
        <v>24</v>
      </c>
      <c r="D34" s="8">
        <v>63</v>
      </c>
      <c r="E34" s="9"/>
      <c r="F34" s="9">
        <f t="shared" si="0"/>
        <v>0</v>
      </c>
      <c r="G34" s="9"/>
      <c r="H34" s="29">
        <f t="shared" si="1"/>
        <v>0</v>
      </c>
    </row>
    <row r="35" spans="1:8" ht="28.5" x14ac:dyDescent="0.2">
      <c r="A35" s="23">
        <v>6</v>
      </c>
      <c r="B35" s="3" t="s">
        <v>53</v>
      </c>
      <c r="C35" s="3" t="s">
        <v>17</v>
      </c>
      <c r="D35" s="8">
        <v>1</v>
      </c>
      <c r="E35" s="9"/>
      <c r="F35" s="9">
        <f t="shared" si="0"/>
        <v>0</v>
      </c>
      <c r="G35" s="9"/>
      <c r="H35" s="29">
        <f t="shared" si="1"/>
        <v>0</v>
      </c>
    </row>
    <row r="36" spans="1:8" ht="28.5" x14ac:dyDescent="0.2">
      <c r="A36" s="24">
        <v>6.01</v>
      </c>
      <c r="B36" s="3" t="s">
        <v>54</v>
      </c>
      <c r="C36" s="1"/>
      <c r="D36" s="17"/>
      <c r="E36" s="9"/>
      <c r="F36" s="9">
        <f t="shared" si="0"/>
        <v>0</v>
      </c>
      <c r="G36" s="9"/>
      <c r="H36" s="29">
        <f t="shared" si="1"/>
        <v>0</v>
      </c>
    </row>
    <row r="37" spans="1:8" ht="199.5" x14ac:dyDescent="0.2">
      <c r="A37" s="24">
        <v>6.02</v>
      </c>
      <c r="B37" s="5" t="s">
        <v>56</v>
      </c>
      <c r="C37" s="11" t="s">
        <v>9</v>
      </c>
      <c r="D37" s="8">
        <v>1</v>
      </c>
      <c r="E37" s="9"/>
      <c r="F37" s="9">
        <f t="shared" si="0"/>
        <v>0</v>
      </c>
      <c r="G37" s="9"/>
      <c r="H37" s="29">
        <f t="shared" si="1"/>
        <v>0</v>
      </c>
    </row>
    <row r="38" spans="1:8" ht="42.75" x14ac:dyDescent="0.2">
      <c r="A38" s="24">
        <v>6.03</v>
      </c>
      <c r="B38" s="5" t="s">
        <v>57</v>
      </c>
      <c r="C38" s="11" t="s">
        <v>24</v>
      </c>
      <c r="D38" s="8">
        <v>4</v>
      </c>
      <c r="E38" s="9"/>
      <c r="F38" s="9">
        <f t="shared" si="0"/>
        <v>0</v>
      </c>
      <c r="G38" s="9"/>
      <c r="H38" s="29">
        <f t="shared" si="1"/>
        <v>0</v>
      </c>
    </row>
    <row r="39" spans="1:8" ht="156.75" x14ac:dyDescent="0.2">
      <c r="A39" s="23">
        <v>7</v>
      </c>
      <c r="B39" s="5" t="s">
        <v>58</v>
      </c>
      <c r="C39" s="11" t="s">
        <v>7</v>
      </c>
      <c r="D39" s="8">
        <v>1</v>
      </c>
      <c r="E39" s="9"/>
      <c r="F39" s="9">
        <f t="shared" si="0"/>
        <v>0</v>
      </c>
      <c r="G39" s="9"/>
      <c r="H39" s="29">
        <f t="shared" si="1"/>
        <v>0</v>
      </c>
    </row>
    <row r="40" spans="1:8" ht="14.25" x14ac:dyDescent="0.2">
      <c r="A40" s="25">
        <v>7.1</v>
      </c>
      <c r="B40" s="3" t="s">
        <v>59</v>
      </c>
      <c r="C40" s="33"/>
      <c r="D40" s="17"/>
      <c r="E40" s="9"/>
      <c r="F40" s="9">
        <f t="shared" si="0"/>
        <v>0</v>
      </c>
      <c r="G40" s="9"/>
      <c r="H40" s="29">
        <f t="shared" si="1"/>
        <v>0</v>
      </c>
    </row>
    <row r="41" spans="1:8" ht="71.25" x14ac:dyDescent="0.2">
      <c r="A41" s="26"/>
      <c r="B41" s="5" t="s">
        <v>60</v>
      </c>
      <c r="C41" s="5"/>
      <c r="D41" s="17"/>
      <c r="E41" s="9"/>
      <c r="F41" s="9">
        <f t="shared" si="0"/>
        <v>0</v>
      </c>
      <c r="G41" s="9"/>
      <c r="H41" s="29">
        <f t="shared" si="1"/>
        <v>0</v>
      </c>
    </row>
    <row r="42" spans="1:8" ht="14.25" x14ac:dyDescent="0.2">
      <c r="A42" s="26"/>
      <c r="B42" s="3" t="s">
        <v>61</v>
      </c>
      <c r="C42" s="3" t="s">
        <v>62</v>
      </c>
      <c r="D42" s="8">
        <v>270</v>
      </c>
      <c r="E42" s="9"/>
      <c r="F42" s="9">
        <f t="shared" si="0"/>
        <v>0</v>
      </c>
      <c r="G42" s="9"/>
      <c r="H42" s="29">
        <f t="shared" si="1"/>
        <v>0</v>
      </c>
    </row>
    <row r="43" spans="1:8" ht="14.25" x14ac:dyDescent="0.2">
      <c r="A43" s="26"/>
      <c r="B43" s="3" t="s">
        <v>63</v>
      </c>
      <c r="C43" s="3" t="s">
        <v>62</v>
      </c>
      <c r="D43" s="8">
        <v>1240</v>
      </c>
      <c r="E43" s="9"/>
      <c r="F43" s="9">
        <f t="shared" si="0"/>
        <v>0</v>
      </c>
      <c r="G43" s="9"/>
      <c r="H43" s="29">
        <f t="shared" si="1"/>
        <v>0</v>
      </c>
    </row>
    <row r="44" spans="1:8" ht="14.25" x14ac:dyDescent="0.2">
      <c r="A44" s="26"/>
      <c r="B44" s="3" t="s">
        <v>64</v>
      </c>
      <c r="C44" s="3" t="s">
        <v>62</v>
      </c>
      <c r="D44" s="8">
        <v>265</v>
      </c>
      <c r="E44" s="9"/>
      <c r="F44" s="9">
        <f t="shared" si="0"/>
        <v>0</v>
      </c>
      <c r="G44" s="9"/>
      <c r="H44" s="29">
        <f t="shared" si="1"/>
        <v>0</v>
      </c>
    </row>
    <row r="45" spans="1:8" ht="14.25" x14ac:dyDescent="0.2">
      <c r="A45" s="26"/>
      <c r="B45" s="3" t="s">
        <v>65</v>
      </c>
      <c r="C45" s="3" t="s">
        <v>62</v>
      </c>
      <c r="D45" s="8">
        <v>555</v>
      </c>
      <c r="E45" s="9"/>
      <c r="F45" s="9">
        <f t="shared" si="0"/>
        <v>0</v>
      </c>
      <c r="G45" s="9"/>
      <c r="H45" s="29">
        <f t="shared" si="1"/>
        <v>0</v>
      </c>
    </row>
    <row r="46" spans="1:8" ht="14.25" x14ac:dyDescent="0.2">
      <c r="A46" s="26"/>
      <c r="B46" s="3" t="s">
        <v>66</v>
      </c>
      <c r="C46" s="3" t="s">
        <v>67</v>
      </c>
      <c r="D46" s="8"/>
      <c r="E46" s="9"/>
      <c r="F46" s="9">
        <f t="shared" si="0"/>
        <v>0</v>
      </c>
      <c r="G46" s="9"/>
      <c r="H46" s="29">
        <f t="shared" si="1"/>
        <v>0</v>
      </c>
    </row>
    <row r="47" spans="1:8" ht="14.25" x14ac:dyDescent="0.2">
      <c r="A47" s="26"/>
      <c r="B47" s="3" t="s">
        <v>68</v>
      </c>
      <c r="C47" s="3" t="s">
        <v>62</v>
      </c>
      <c r="D47" s="8">
        <v>80</v>
      </c>
      <c r="E47" s="9"/>
      <c r="F47" s="9">
        <f t="shared" si="0"/>
        <v>0</v>
      </c>
      <c r="G47" s="9"/>
      <c r="H47" s="29">
        <f t="shared" si="1"/>
        <v>0</v>
      </c>
    </row>
    <row r="48" spans="1:8" ht="14.25" x14ac:dyDescent="0.2">
      <c r="A48" s="25"/>
      <c r="B48" s="3" t="s">
        <v>69</v>
      </c>
      <c r="C48" s="3" t="s">
        <v>62</v>
      </c>
      <c r="D48" s="8">
        <v>30</v>
      </c>
      <c r="E48" s="9"/>
      <c r="F48" s="9">
        <f t="shared" si="0"/>
        <v>0</v>
      </c>
      <c r="G48" s="9"/>
      <c r="H48" s="29">
        <f t="shared" si="1"/>
        <v>0</v>
      </c>
    </row>
    <row r="49" spans="1:8" ht="14.25" x14ac:dyDescent="0.2">
      <c r="A49" s="26"/>
      <c r="B49" s="3" t="s">
        <v>70</v>
      </c>
      <c r="C49" s="3" t="s">
        <v>62</v>
      </c>
      <c r="D49" s="8">
        <v>175</v>
      </c>
      <c r="E49" s="9"/>
      <c r="F49" s="9">
        <f t="shared" si="0"/>
        <v>0</v>
      </c>
      <c r="G49" s="9"/>
      <c r="H49" s="29">
        <f t="shared" si="1"/>
        <v>0</v>
      </c>
    </row>
    <row r="50" spans="1:8" ht="85.5" x14ac:dyDescent="0.2">
      <c r="A50" s="26">
        <v>7.2</v>
      </c>
      <c r="B50" s="5" t="s">
        <v>76</v>
      </c>
      <c r="C50" s="5"/>
      <c r="D50" s="17"/>
      <c r="E50" s="9"/>
      <c r="F50" s="9">
        <f t="shared" si="0"/>
        <v>0</v>
      </c>
      <c r="G50" s="9"/>
      <c r="H50" s="29">
        <f t="shared" si="1"/>
        <v>0</v>
      </c>
    </row>
    <row r="51" spans="1:8" ht="14.25" x14ac:dyDescent="0.2">
      <c r="A51" s="26"/>
      <c r="B51" s="3" t="s">
        <v>77</v>
      </c>
      <c r="C51" s="3" t="s">
        <v>24</v>
      </c>
      <c r="D51" s="8">
        <v>13</v>
      </c>
      <c r="E51" s="9"/>
      <c r="F51" s="9">
        <f t="shared" si="0"/>
        <v>0</v>
      </c>
      <c r="G51" s="9"/>
      <c r="H51" s="29">
        <f t="shared" si="1"/>
        <v>0</v>
      </c>
    </row>
    <row r="52" spans="1:8" ht="14.25" x14ac:dyDescent="0.2">
      <c r="A52" s="26"/>
      <c r="B52" s="3" t="s">
        <v>78</v>
      </c>
      <c r="C52" s="3" t="s">
        <v>24</v>
      </c>
      <c r="D52" s="8">
        <v>9</v>
      </c>
      <c r="E52" s="9"/>
      <c r="F52" s="9">
        <f t="shared" si="0"/>
        <v>0</v>
      </c>
      <c r="G52" s="9"/>
      <c r="H52" s="29">
        <f t="shared" si="1"/>
        <v>0</v>
      </c>
    </row>
    <row r="53" spans="1:8" ht="14.25" x14ac:dyDescent="0.2">
      <c r="A53" s="26"/>
      <c r="B53" s="3" t="s">
        <v>79</v>
      </c>
      <c r="C53" s="3" t="s">
        <v>24</v>
      </c>
      <c r="D53" s="8">
        <v>8</v>
      </c>
      <c r="E53" s="9"/>
      <c r="F53" s="9">
        <f t="shared" si="0"/>
        <v>0</v>
      </c>
      <c r="G53" s="9"/>
      <c r="H53" s="29">
        <f t="shared" si="1"/>
        <v>0</v>
      </c>
    </row>
    <row r="54" spans="1:8" ht="14.25" x14ac:dyDescent="0.2">
      <c r="A54" s="26"/>
      <c r="B54" s="3" t="s">
        <v>80</v>
      </c>
      <c r="C54" s="3" t="s">
        <v>24</v>
      </c>
      <c r="D54" s="8">
        <v>1</v>
      </c>
      <c r="E54" s="9"/>
      <c r="F54" s="9">
        <f t="shared" si="0"/>
        <v>0</v>
      </c>
      <c r="G54" s="9"/>
      <c r="H54" s="29">
        <f t="shared" si="1"/>
        <v>0</v>
      </c>
    </row>
    <row r="55" spans="1:8" ht="14.25" x14ac:dyDescent="0.2">
      <c r="A55" s="23"/>
      <c r="B55" s="3" t="s">
        <v>81</v>
      </c>
      <c r="C55" s="3" t="s">
        <v>24</v>
      </c>
      <c r="D55" s="17">
        <v>2</v>
      </c>
      <c r="E55" s="9"/>
      <c r="F55" s="9">
        <f t="shared" si="0"/>
        <v>0</v>
      </c>
      <c r="G55" s="9"/>
      <c r="H55" s="29">
        <f t="shared" si="1"/>
        <v>0</v>
      </c>
    </row>
    <row r="56" spans="1:8" ht="14.25" x14ac:dyDescent="0.2">
      <c r="A56" s="26"/>
      <c r="B56" s="3" t="s">
        <v>82</v>
      </c>
      <c r="C56" s="3" t="s">
        <v>24</v>
      </c>
      <c r="D56" s="8">
        <v>8</v>
      </c>
      <c r="E56" s="9"/>
      <c r="F56" s="9">
        <f t="shared" si="0"/>
        <v>0</v>
      </c>
      <c r="G56" s="9"/>
      <c r="H56" s="29">
        <f t="shared" si="1"/>
        <v>0</v>
      </c>
    </row>
    <row r="57" spans="1:8" ht="85.5" x14ac:dyDescent="0.2">
      <c r="A57" s="26">
        <v>8</v>
      </c>
      <c r="B57" s="5" t="s">
        <v>84</v>
      </c>
      <c r="C57" s="5"/>
      <c r="D57" s="17"/>
      <c r="E57" s="9"/>
      <c r="F57" s="9">
        <f t="shared" si="0"/>
        <v>0</v>
      </c>
      <c r="G57" s="9"/>
      <c r="H57" s="29">
        <f t="shared" si="1"/>
        <v>0</v>
      </c>
    </row>
    <row r="58" spans="1:8" ht="14.25" x14ac:dyDescent="0.2">
      <c r="A58" s="26">
        <v>9</v>
      </c>
      <c r="B58" s="3" t="s">
        <v>95</v>
      </c>
      <c r="C58" s="33"/>
      <c r="D58" s="17"/>
      <c r="E58" s="9"/>
      <c r="F58" s="9">
        <f t="shared" si="0"/>
        <v>0</v>
      </c>
      <c r="G58" s="9"/>
      <c r="H58" s="29">
        <f t="shared" si="1"/>
        <v>0</v>
      </c>
    </row>
    <row r="59" spans="1:8" ht="114" x14ac:dyDescent="0.2">
      <c r="A59" s="26"/>
      <c r="B59" s="5" t="s">
        <v>96</v>
      </c>
      <c r="C59" s="5"/>
      <c r="D59" s="17"/>
      <c r="E59" s="9"/>
      <c r="F59" s="9">
        <f t="shared" si="0"/>
        <v>0</v>
      </c>
      <c r="G59" s="9"/>
      <c r="H59" s="29">
        <f t="shared" si="1"/>
        <v>0</v>
      </c>
    </row>
    <row r="60" spans="1:8" ht="14.25" x14ac:dyDescent="0.2">
      <c r="A60" s="26"/>
      <c r="B60" s="3" t="s">
        <v>97</v>
      </c>
      <c r="C60" s="3" t="s">
        <v>24</v>
      </c>
      <c r="D60" s="8">
        <v>3</v>
      </c>
      <c r="E60" s="9"/>
      <c r="F60" s="9">
        <f t="shared" si="0"/>
        <v>0</v>
      </c>
      <c r="G60" s="9"/>
      <c r="H60" s="29">
        <f t="shared" si="1"/>
        <v>0</v>
      </c>
    </row>
    <row r="61" spans="1:8" ht="14.25" x14ac:dyDescent="0.2">
      <c r="A61" s="26"/>
      <c r="B61" s="3" t="s">
        <v>98</v>
      </c>
      <c r="C61" s="3" t="s">
        <v>24</v>
      </c>
      <c r="D61" s="8">
        <v>4</v>
      </c>
      <c r="E61" s="9"/>
      <c r="F61" s="9">
        <f t="shared" si="0"/>
        <v>0</v>
      </c>
      <c r="G61" s="9"/>
      <c r="H61" s="29">
        <f t="shared" si="1"/>
        <v>0</v>
      </c>
    </row>
    <row r="62" spans="1:8" ht="14.25" x14ac:dyDescent="0.2">
      <c r="A62" s="25"/>
      <c r="B62" s="3" t="s">
        <v>99</v>
      </c>
      <c r="C62" s="3" t="s">
        <v>24</v>
      </c>
      <c r="D62" s="8">
        <v>2</v>
      </c>
      <c r="E62" s="9"/>
      <c r="F62" s="9">
        <f t="shared" si="0"/>
        <v>0</v>
      </c>
      <c r="G62" s="9"/>
      <c r="H62" s="29">
        <f t="shared" si="1"/>
        <v>0</v>
      </c>
    </row>
    <row r="63" spans="1:8" x14ac:dyDescent="0.2">
      <c r="A63" s="26"/>
      <c r="B63" s="5"/>
      <c r="C63" s="33"/>
      <c r="D63" s="17"/>
      <c r="E63" s="9"/>
      <c r="F63" s="9">
        <f t="shared" si="0"/>
        <v>0</v>
      </c>
      <c r="G63" s="9"/>
      <c r="H63" s="29">
        <f t="shared" si="1"/>
        <v>0</v>
      </c>
    </row>
    <row r="64" spans="1:8" ht="409.5" x14ac:dyDescent="0.2">
      <c r="A64" s="26">
        <v>10.1</v>
      </c>
      <c r="B64" s="15" t="s">
        <v>142</v>
      </c>
      <c r="C64" s="11" t="s">
        <v>7</v>
      </c>
      <c r="D64" s="8">
        <v>1</v>
      </c>
      <c r="E64" s="9"/>
      <c r="F64" s="9">
        <f t="shared" si="0"/>
        <v>0</v>
      </c>
      <c r="G64" s="9"/>
      <c r="H64" s="29">
        <f t="shared" si="1"/>
        <v>0</v>
      </c>
    </row>
    <row r="65" spans="1:8" ht="14.25" x14ac:dyDescent="0.2">
      <c r="A65" s="26"/>
      <c r="B65" s="3" t="s">
        <v>103</v>
      </c>
      <c r="C65" s="3" t="s">
        <v>24</v>
      </c>
      <c r="D65" s="8">
        <v>1</v>
      </c>
      <c r="E65" s="9"/>
      <c r="F65" s="9">
        <f t="shared" si="0"/>
        <v>0</v>
      </c>
      <c r="G65" s="9"/>
      <c r="H65" s="29">
        <f t="shared" si="1"/>
        <v>0</v>
      </c>
    </row>
    <row r="66" spans="1:8" ht="57" x14ac:dyDescent="0.2">
      <c r="A66" s="25">
        <v>10.199999999999999</v>
      </c>
      <c r="B66" s="5" t="s">
        <v>107</v>
      </c>
      <c r="C66" s="11" t="s">
        <v>24</v>
      </c>
      <c r="D66" s="8">
        <v>42</v>
      </c>
      <c r="E66" s="9"/>
      <c r="F66" s="9">
        <f t="shared" si="0"/>
        <v>0</v>
      </c>
      <c r="G66" s="9"/>
      <c r="H66" s="29">
        <f t="shared" si="1"/>
        <v>0</v>
      </c>
    </row>
    <row r="67" spans="1:8" ht="14.25" x14ac:dyDescent="0.2">
      <c r="A67" s="26"/>
      <c r="B67" s="3" t="s">
        <v>108</v>
      </c>
      <c r="C67" s="33"/>
      <c r="D67" s="17"/>
      <c r="E67" s="9"/>
      <c r="F67" s="9">
        <f t="shared" si="0"/>
        <v>0</v>
      </c>
      <c r="G67" s="9"/>
      <c r="H67" s="29">
        <f t="shared" si="1"/>
        <v>0</v>
      </c>
    </row>
    <row r="68" spans="1:8" ht="14.25" x14ac:dyDescent="0.2">
      <c r="A68" s="26"/>
      <c r="B68" s="3" t="s">
        <v>109</v>
      </c>
      <c r="C68" s="33"/>
      <c r="D68" s="17"/>
      <c r="E68" s="9"/>
      <c r="F68" s="9">
        <f t="shared" si="0"/>
        <v>0</v>
      </c>
      <c r="G68" s="9"/>
      <c r="H68" s="29">
        <f t="shared" si="1"/>
        <v>0</v>
      </c>
    </row>
    <row r="69" spans="1:8" ht="14.25" x14ac:dyDescent="0.2">
      <c r="A69" s="26"/>
      <c r="B69" s="3" t="s">
        <v>110</v>
      </c>
      <c r="C69" s="33"/>
      <c r="D69" s="17"/>
      <c r="E69" s="9"/>
      <c r="F69" s="9">
        <f t="shared" si="0"/>
        <v>0</v>
      </c>
      <c r="G69" s="9"/>
      <c r="H69" s="29">
        <f t="shared" si="1"/>
        <v>0</v>
      </c>
    </row>
    <row r="70" spans="1:8" ht="14.25" x14ac:dyDescent="0.2">
      <c r="A70" s="26"/>
      <c r="B70" s="3" t="s">
        <v>111</v>
      </c>
      <c r="C70" s="33"/>
      <c r="D70" s="17"/>
      <c r="E70" s="9"/>
      <c r="F70" s="9">
        <f t="shared" ref="F70:F91" si="2">D70*E70</f>
        <v>0</v>
      </c>
      <c r="G70" s="9"/>
      <c r="H70" s="29">
        <f t="shared" ref="H70:H91" si="3">F70*G70%+F70</f>
        <v>0</v>
      </c>
    </row>
    <row r="71" spans="1:8" ht="57" x14ac:dyDescent="0.2">
      <c r="A71" s="25">
        <v>10.3</v>
      </c>
      <c r="B71" s="5" t="s">
        <v>107</v>
      </c>
      <c r="C71" s="11" t="s">
        <v>24</v>
      </c>
      <c r="D71" s="8">
        <v>5</v>
      </c>
      <c r="E71" s="9"/>
      <c r="F71" s="9">
        <f t="shared" si="2"/>
        <v>0</v>
      </c>
      <c r="G71" s="9"/>
      <c r="H71" s="29">
        <f t="shared" si="3"/>
        <v>0</v>
      </c>
    </row>
    <row r="72" spans="1:8" ht="28.5" x14ac:dyDescent="0.2">
      <c r="A72" s="26"/>
      <c r="B72" s="3" t="s">
        <v>112</v>
      </c>
      <c r="C72" s="33"/>
      <c r="D72" s="17"/>
      <c r="E72" s="9"/>
      <c r="F72" s="9">
        <f t="shared" si="2"/>
        <v>0</v>
      </c>
      <c r="G72" s="9"/>
      <c r="H72" s="29">
        <f t="shared" si="3"/>
        <v>0</v>
      </c>
    </row>
    <row r="73" spans="1:8" ht="14.25" x14ac:dyDescent="0.2">
      <c r="A73" s="26"/>
      <c r="B73" s="3" t="s">
        <v>109</v>
      </c>
      <c r="C73" s="33"/>
      <c r="D73" s="17"/>
      <c r="E73" s="9"/>
      <c r="F73" s="9">
        <f t="shared" si="2"/>
        <v>0</v>
      </c>
      <c r="G73" s="9"/>
      <c r="H73" s="29">
        <f t="shared" si="3"/>
        <v>0</v>
      </c>
    </row>
    <row r="74" spans="1:8" ht="14.25" x14ac:dyDescent="0.2">
      <c r="A74" s="26"/>
      <c r="B74" s="3" t="s">
        <v>110</v>
      </c>
      <c r="C74" s="33"/>
      <c r="D74" s="17"/>
      <c r="E74" s="9"/>
      <c r="F74" s="9">
        <f t="shared" si="2"/>
        <v>0</v>
      </c>
      <c r="G74" s="9"/>
      <c r="H74" s="29">
        <f t="shared" si="3"/>
        <v>0</v>
      </c>
    </row>
    <row r="75" spans="1:8" ht="14.25" x14ac:dyDescent="0.2">
      <c r="A75" s="26"/>
      <c r="B75" s="3" t="s">
        <v>111</v>
      </c>
      <c r="C75" s="33"/>
      <c r="D75" s="17"/>
      <c r="E75" s="9"/>
      <c r="F75" s="9">
        <f t="shared" si="2"/>
        <v>0</v>
      </c>
      <c r="G75" s="9"/>
      <c r="H75" s="29">
        <f t="shared" si="3"/>
        <v>0</v>
      </c>
    </row>
    <row r="76" spans="1:8" x14ac:dyDescent="0.2">
      <c r="A76" s="26"/>
      <c r="B76" s="5"/>
      <c r="C76" s="33"/>
      <c r="D76" s="17"/>
      <c r="E76" s="9"/>
      <c r="F76" s="9">
        <f t="shared" si="2"/>
        <v>0</v>
      </c>
      <c r="G76" s="9"/>
      <c r="H76" s="29">
        <f t="shared" si="3"/>
        <v>0</v>
      </c>
    </row>
    <row r="77" spans="1:8" ht="28.5" x14ac:dyDescent="0.2">
      <c r="A77" s="23">
        <v>11</v>
      </c>
      <c r="B77" s="3" t="s">
        <v>116</v>
      </c>
      <c r="C77" s="1"/>
      <c r="D77" s="17"/>
      <c r="E77" s="9"/>
      <c r="F77" s="9">
        <f t="shared" si="2"/>
        <v>0</v>
      </c>
      <c r="G77" s="9"/>
      <c r="H77" s="29">
        <f t="shared" si="3"/>
        <v>0</v>
      </c>
    </row>
    <row r="78" spans="1:8" ht="142.5" x14ac:dyDescent="0.2">
      <c r="A78" s="25">
        <v>11.1</v>
      </c>
      <c r="B78" s="5" t="s">
        <v>117</v>
      </c>
      <c r="C78" s="11" t="s">
        <v>7</v>
      </c>
      <c r="D78" s="8">
        <v>63</v>
      </c>
      <c r="E78" s="9"/>
      <c r="F78" s="9">
        <f t="shared" si="2"/>
        <v>0</v>
      </c>
      <c r="G78" s="9"/>
      <c r="H78" s="29">
        <f t="shared" si="3"/>
        <v>0</v>
      </c>
    </row>
    <row r="79" spans="1:8" ht="14.25" x14ac:dyDescent="0.2">
      <c r="A79" s="23">
        <v>12</v>
      </c>
      <c r="B79" s="3" t="s">
        <v>118</v>
      </c>
      <c r="C79" s="33"/>
      <c r="D79" s="17"/>
      <c r="E79" s="9"/>
      <c r="F79" s="9">
        <f t="shared" si="2"/>
        <v>0</v>
      </c>
      <c r="G79" s="9"/>
      <c r="H79" s="29">
        <f t="shared" si="3"/>
        <v>0</v>
      </c>
    </row>
    <row r="80" spans="1:8" ht="99.75" x14ac:dyDescent="0.2">
      <c r="A80" s="26"/>
      <c r="B80" s="5" t="s">
        <v>119</v>
      </c>
      <c r="C80" s="11" t="s">
        <v>7</v>
      </c>
      <c r="D80" s="8">
        <v>61</v>
      </c>
      <c r="E80" s="9"/>
      <c r="F80" s="9">
        <f t="shared" si="2"/>
        <v>0</v>
      </c>
      <c r="G80" s="9"/>
      <c r="H80" s="29">
        <f t="shared" si="3"/>
        <v>0</v>
      </c>
    </row>
    <row r="81" spans="1:8" ht="14.25" x14ac:dyDescent="0.2">
      <c r="A81" s="24">
        <v>13</v>
      </c>
      <c r="B81" s="3" t="s">
        <v>120</v>
      </c>
      <c r="C81" s="33"/>
      <c r="D81" s="17"/>
      <c r="E81" s="9"/>
      <c r="F81" s="9">
        <f t="shared" si="2"/>
        <v>0</v>
      </c>
      <c r="G81" s="9"/>
      <c r="H81" s="29">
        <f t="shared" si="3"/>
        <v>0</v>
      </c>
    </row>
    <row r="82" spans="1:8" ht="114" x14ac:dyDescent="0.2">
      <c r="A82" s="24">
        <v>13.01</v>
      </c>
      <c r="B82" s="5" t="s">
        <v>121</v>
      </c>
      <c r="C82" s="11" t="s">
        <v>7</v>
      </c>
      <c r="D82" s="8">
        <v>2</v>
      </c>
      <c r="E82" s="9"/>
      <c r="F82" s="9">
        <f t="shared" si="2"/>
        <v>0</v>
      </c>
      <c r="G82" s="9"/>
      <c r="H82" s="29">
        <f t="shared" si="3"/>
        <v>0</v>
      </c>
    </row>
    <row r="83" spans="1:8" ht="28.5" x14ac:dyDescent="0.2">
      <c r="A83" s="24">
        <v>13.02</v>
      </c>
      <c r="B83" s="3" t="s">
        <v>122</v>
      </c>
      <c r="C83" s="11" t="s">
        <v>24</v>
      </c>
      <c r="D83" s="8">
        <v>30</v>
      </c>
      <c r="E83" s="9"/>
      <c r="F83" s="9">
        <f t="shared" si="2"/>
        <v>0</v>
      </c>
      <c r="G83" s="9"/>
      <c r="H83" s="29">
        <f t="shared" si="3"/>
        <v>0</v>
      </c>
    </row>
    <row r="84" spans="1:8" ht="28.5" x14ac:dyDescent="0.2">
      <c r="A84" s="24">
        <v>13.03</v>
      </c>
      <c r="B84" s="3" t="s">
        <v>123</v>
      </c>
      <c r="C84" s="11" t="s">
        <v>24</v>
      </c>
      <c r="D84" s="8">
        <v>20</v>
      </c>
      <c r="E84" s="9"/>
      <c r="F84" s="9">
        <f t="shared" si="2"/>
        <v>0</v>
      </c>
      <c r="G84" s="9"/>
      <c r="H84" s="29">
        <f t="shared" si="3"/>
        <v>0</v>
      </c>
    </row>
    <row r="85" spans="1:8" ht="28.5" x14ac:dyDescent="0.2">
      <c r="A85" s="24">
        <v>13.04</v>
      </c>
      <c r="B85" s="3" t="s">
        <v>124</v>
      </c>
      <c r="C85" s="11" t="s">
        <v>24</v>
      </c>
      <c r="D85" s="8">
        <v>10</v>
      </c>
      <c r="E85" s="9"/>
      <c r="F85" s="9">
        <f t="shared" si="2"/>
        <v>0</v>
      </c>
      <c r="G85" s="9"/>
      <c r="H85" s="29">
        <f t="shared" si="3"/>
        <v>0</v>
      </c>
    </row>
    <row r="86" spans="1:8" ht="28.5" x14ac:dyDescent="0.2">
      <c r="A86" s="24">
        <v>13.05</v>
      </c>
      <c r="B86" s="3" t="s">
        <v>125</v>
      </c>
      <c r="C86" s="11" t="s">
        <v>24</v>
      </c>
      <c r="D86" s="8">
        <v>10</v>
      </c>
      <c r="E86" s="9"/>
      <c r="F86" s="9">
        <f t="shared" si="2"/>
        <v>0</v>
      </c>
      <c r="G86" s="9"/>
      <c r="H86" s="29">
        <f t="shared" si="3"/>
        <v>0</v>
      </c>
    </row>
    <row r="87" spans="1:8" ht="28.5" x14ac:dyDescent="0.2">
      <c r="A87" s="24">
        <v>13.06</v>
      </c>
      <c r="B87" s="3" t="s">
        <v>126</v>
      </c>
      <c r="C87" s="11" t="s">
        <v>24</v>
      </c>
      <c r="D87" s="8">
        <v>3</v>
      </c>
      <c r="E87" s="9"/>
      <c r="F87" s="9">
        <f t="shared" si="2"/>
        <v>0</v>
      </c>
      <c r="G87" s="9"/>
      <c r="H87" s="29">
        <f t="shared" si="3"/>
        <v>0</v>
      </c>
    </row>
    <row r="88" spans="1:8" ht="14.25" x14ac:dyDescent="0.2">
      <c r="A88" s="25">
        <v>13.07</v>
      </c>
      <c r="B88" s="12" t="s">
        <v>139</v>
      </c>
      <c r="C88" s="3" t="s">
        <v>24</v>
      </c>
      <c r="D88" s="8">
        <v>2</v>
      </c>
      <c r="E88" s="9"/>
      <c r="F88" s="9">
        <f t="shared" si="2"/>
        <v>0</v>
      </c>
      <c r="G88" s="9"/>
      <c r="H88" s="29">
        <f t="shared" si="3"/>
        <v>0</v>
      </c>
    </row>
    <row r="89" spans="1:8" ht="14.25" x14ac:dyDescent="0.2">
      <c r="A89" s="24">
        <v>13.08</v>
      </c>
      <c r="B89" s="12" t="s">
        <v>141</v>
      </c>
      <c r="C89" s="3" t="s">
        <v>159</v>
      </c>
      <c r="D89" s="8">
        <v>10</v>
      </c>
      <c r="E89" s="9"/>
      <c r="F89" s="9">
        <f t="shared" si="2"/>
        <v>0</v>
      </c>
      <c r="G89" s="9"/>
      <c r="H89" s="29">
        <f t="shared" si="3"/>
        <v>0</v>
      </c>
    </row>
    <row r="90" spans="1:8" ht="14.25" x14ac:dyDescent="0.2">
      <c r="A90" s="24">
        <v>13.09</v>
      </c>
      <c r="B90" s="12" t="s">
        <v>140</v>
      </c>
      <c r="C90" s="3" t="s">
        <v>24</v>
      </c>
      <c r="D90" s="8">
        <v>10</v>
      </c>
      <c r="E90" s="9"/>
      <c r="F90" s="9">
        <f t="shared" si="2"/>
        <v>0</v>
      </c>
      <c r="G90" s="9"/>
      <c r="H90" s="29">
        <f t="shared" si="3"/>
        <v>0</v>
      </c>
    </row>
    <row r="91" spans="1:8" ht="14.25" x14ac:dyDescent="0.2">
      <c r="A91" s="24">
        <v>13.1</v>
      </c>
      <c r="B91" s="3" t="s">
        <v>129</v>
      </c>
      <c r="C91" s="3" t="s">
        <v>24</v>
      </c>
      <c r="D91" s="8">
        <v>10</v>
      </c>
      <c r="E91" s="9"/>
      <c r="F91" s="9">
        <f t="shared" si="2"/>
        <v>0</v>
      </c>
      <c r="G91" s="9"/>
      <c r="H91" s="29">
        <f t="shared" si="3"/>
        <v>0</v>
      </c>
    </row>
    <row r="92" spans="1:8" x14ac:dyDescent="0.2">
      <c r="H92">
        <f>SUM(H5:H91)</f>
        <v>0</v>
      </c>
    </row>
  </sheetData>
  <mergeCells count="2">
    <mergeCell ref="A3:B3"/>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1E468-83F4-48D5-B95E-E785DCB05A5D}">
  <dimension ref="A1:H136"/>
  <sheetViews>
    <sheetView workbookViewId="0">
      <pane ySplit="2" topLeftCell="A127" activePane="bottomLeft" state="frozen"/>
      <selection pane="bottomLeft" activeCell="A135" sqref="A135"/>
    </sheetView>
  </sheetViews>
  <sheetFormatPr defaultRowHeight="12.75" x14ac:dyDescent="0.2"/>
  <cols>
    <col min="2" max="2" width="56.5" customWidth="1"/>
    <col min="4" max="4" width="11.1640625" style="18" customWidth="1"/>
    <col min="5" max="5" width="12.83203125" customWidth="1"/>
    <col min="7" max="7" width="11.33203125" customWidth="1"/>
    <col min="8" max="8" width="15.1640625" customWidth="1"/>
  </cols>
  <sheetData>
    <row r="1" spans="1:8" ht="14.25" x14ac:dyDescent="0.2">
      <c r="A1" s="40" t="s">
        <v>0</v>
      </c>
      <c r="B1" s="40"/>
      <c r="C1" s="40"/>
      <c r="D1" s="40"/>
      <c r="E1" s="40"/>
      <c r="F1" s="40"/>
      <c r="G1" s="40"/>
      <c r="H1" s="40"/>
    </row>
    <row r="2" spans="1:8" ht="89.25" x14ac:dyDescent="0.2">
      <c r="A2" s="2" t="s">
        <v>1</v>
      </c>
      <c r="B2" s="19" t="s">
        <v>2</v>
      </c>
      <c r="C2" s="20"/>
      <c r="D2" s="21" t="s">
        <v>3</v>
      </c>
      <c r="E2" s="22" t="s">
        <v>143</v>
      </c>
      <c r="F2" s="22" t="s">
        <v>144</v>
      </c>
      <c r="G2" s="22" t="s">
        <v>157</v>
      </c>
      <c r="H2" s="22" t="s">
        <v>156</v>
      </c>
    </row>
    <row r="3" spans="1:8" ht="14.25" x14ac:dyDescent="0.2">
      <c r="A3" s="39"/>
      <c r="B3" s="39"/>
      <c r="C3" s="3"/>
      <c r="D3" s="10"/>
      <c r="E3" s="9"/>
      <c r="F3" s="9"/>
      <c r="G3" s="9"/>
      <c r="H3" s="9"/>
    </row>
    <row r="4" spans="1:8" ht="14.25" x14ac:dyDescent="0.2">
      <c r="A4" s="8">
        <v>1</v>
      </c>
      <c r="B4" s="3" t="s">
        <v>6</v>
      </c>
      <c r="C4" s="13"/>
      <c r="D4" s="17"/>
      <c r="E4" s="9"/>
      <c r="F4" s="9"/>
      <c r="G4" s="9"/>
      <c r="H4" s="9"/>
    </row>
    <row r="5" spans="1:8" ht="85.5" x14ac:dyDescent="0.2">
      <c r="A5" s="6">
        <v>1.01</v>
      </c>
      <c r="B5" s="5" t="s">
        <v>8</v>
      </c>
      <c r="C5" s="7" t="s">
        <v>7</v>
      </c>
      <c r="D5" s="8">
        <v>1</v>
      </c>
      <c r="E5" s="9"/>
      <c r="F5" s="9">
        <f t="shared" ref="F5:F35" si="0">D5*E5</f>
        <v>0</v>
      </c>
      <c r="G5" s="9"/>
      <c r="H5" s="9">
        <f t="shared" ref="H5:H68" si="1">F5*G5%+F5</f>
        <v>0</v>
      </c>
    </row>
    <row r="6" spans="1:8" ht="71.25" x14ac:dyDescent="0.2">
      <c r="A6" s="6">
        <v>1.02</v>
      </c>
      <c r="B6" s="5" t="s">
        <v>10</v>
      </c>
      <c r="C6" s="4" t="s">
        <v>7</v>
      </c>
      <c r="D6" s="8">
        <v>2</v>
      </c>
      <c r="E6" s="9"/>
      <c r="F6" s="9">
        <f t="shared" si="0"/>
        <v>0</v>
      </c>
      <c r="G6" s="9"/>
      <c r="H6" s="9">
        <f t="shared" si="1"/>
        <v>0</v>
      </c>
    </row>
    <row r="7" spans="1:8" ht="42.75" x14ac:dyDescent="0.2">
      <c r="A7" s="6">
        <v>1.03</v>
      </c>
      <c r="B7" s="5" t="s">
        <v>11</v>
      </c>
      <c r="C7" s="10" t="s">
        <v>7</v>
      </c>
      <c r="D7" s="8">
        <v>1</v>
      </c>
      <c r="E7" s="9"/>
      <c r="F7" s="9">
        <f t="shared" si="0"/>
        <v>0</v>
      </c>
      <c r="G7" s="9"/>
      <c r="H7" s="9">
        <f t="shared" si="1"/>
        <v>0</v>
      </c>
    </row>
    <row r="8" spans="1:8" ht="42.75" x14ac:dyDescent="0.2">
      <c r="A8" s="6">
        <v>1.04</v>
      </c>
      <c r="B8" s="3" t="s">
        <v>148</v>
      </c>
      <c r="C8" s="11" t="s">
        <v>15</v>
      </c>
      <c r="D8" s="8">
        <v>315</v>
      </c>
      <c r="E8" s="9"/>
      <c r="F8" s="9">
        <f t="shared" si="0"/>
        <v>0</v>
      </c>
      <c r="G8" s="9"/>
      <c r="H8" s="9">
        <f t="shared" si="1"/>
        <v>0</v>
      </c>
    </row>
    <row r="9" spans="1:8" ht="42.75" x14ac:dyDescent="0.2">
      <c r="A9" s="6">
        <v>1.05</v>
      </c>
      <c r="B9" s="5" t="s">
        <v>16</v>
      </c>
      <c r="C9" s="11" t="s">
        <v>17</v>
      </c>
      <c r="D9" s="8">
        <v>1</v>
      </c>
      <c r="E9" s="9"/>
      <c r="F9" s="9">
        <f t="shared" si="0"/>
        <v>0</v>
      </c>
      <c r="G9" s="9"/>
      <c r="H9" s="9">
        <f t="shared" si="1"/>
        <v>0</v>
      </c>
    </row>
    <row r="10" spans="1:8" ht="14.25" x14ac:dyDescent="0.2">
      <c r="A10" s="8">
        <v>2</v>
      </c>
      <c r="B10" s="3" t="s">
        <v>18</v>
      </c>
      <c r="C10" s="13"/>
      <c r="D10" s="17"/>
      <c r="E10" s="9"/>
      <c r="F10" s="9">
        <f t="shared" si="0"/>
        <v>0</v>
      </c>
      <c r="G10" s="9"/>
      <c r="H10" s="9">
        <f t="shared" si="1"/>
        <v>0</v>
      </c>
    </row>
    <row r="11" spans="1:8" ht="71.25" x14ac:dyDescent="0.2">
      <c r="A11" s="6">
        <v>2.0099999999999998</v>
      </c>
      <c r="B11" s="5" t="s">
        <v>19</v>
      </c>
      <c r="C11" s="11" t="s">
        <v>7</v>
      </c>
      <c r="D11" s="8">
        <v>1</v>
      </c>
      <c r="E11" s="9"/>
      <c r="F11" s="9">
        <f t="shared" si="0"/>
        <v>0</v>
      </c>
      <c r="G11" s="9"/>
      <c r="H11" s="9">
        <f t="shared" si="1"/>
        <v>0</v>
      </c>
    </row>
    <row r="12" spans="1:8" ht="57" x14ac:dyDescent="0.2">
      <c r="A12" s="6">
        <v>2.02</v>
      </c>
      <c r="B12" s="5" t="s">
        <v>21</v>
      </c>
      <c r="C12" s="3" t="s">
        <v>7</v>
      </c>
      <c r="D12" s="8">
        <v>1</v>
      </c>
      <c r="E12" s="9"/>
      <c r="F12" s="9">
        <f t="shared" si="0"/>
        <v>0</v>
      </c>
      <c r="G12" s="9"/>
      <c r="H12" s="9">
        <f t="shared" si="1"/>
        <v>0</v>
      </c>
    </row>
    <row r="13" spans="1:8" ht="57" x14ac:dyDescent="0.2">
      <c r="A13" s="6">
        <v>2.0299999999999998</v>
      </c>
      <c r="B13" s="5" t="s">
        <v>22</v>
      </c>
      <c r="C13" s="3" t="s">
        <v>7</v>
      </c>
      <c r="D13" s="8">
        <v>1</v>
      </c>
      <c r="E13" s="9"/>
      <c r="F13" s="9">
        <f t="shared" si="0"/>
        <v>0</v>
      </c>
      <c r="G13" s="9"/>
      <c r="H13" s="9">
        <f t="shared" si="1"/>
        <v>0</v>
      </c>
    </row>
    <row r="14" spans="1:8" ht="57" x14ac:dyDescent="0.2">
      <c r="A14" s="6">
        <v>2.04</v>
      </c>
      <c r="B14" s="5" t="s">
        <v>23</v>
      </c>
      <c r="C14" s="11" t="s">
        <v>24</v>
      </c>
      <c r="D14" s="8">
        <v>23</v>
      </c>
      <c r="E14" s="9"/>
      <c r="F14" s="9">
        <f t="shared" si="0"/>
        <v>0</v>
      </c>
      <c r="G14" s="9"/>
      <c r="H14" s="9">
        <f t="shared" si="1"/>
        <v>0</v>
      </c>
    </row>
    <row r="15" spans="1:8" ht="42.75" x14ac:dyDescent="0.2">
      <c r="A15" s="6">
        <v>2.0499999999999998</v>
      </c>
      <c r="B15" s="5" t="s">
        <v>25</v>
      </c>
      <c r="C15" s="11" t="s">
        <v>17</v>
      </c>
      <c r="D15" s="8">
        <v>1</v>
      </c>
      <c r="E15" s="9"/>
      <c r="F15" s="9">
        <f t="shared" si="0"/>
        <v>0</v>
      </c>
      <c r="G15" s="9"/>
      <c r="H15" s="9">
        <f t="shared" si="1"/>
        <v>0</v>
      </c>
    </row>
    <row r="16" spans="1:8" ht="14.25" x14ac:dyDescent="0.2">
      <c r="A16" s="8">
        <v>3</v>
      </c>
      <c r="B16" s="3" t="s">
        <v>26</v>
      </c>
      <c r="C16" s="13"/>
      <c r="D16" s="17"/>
      <c r="E16" s="9"/>
      <c r="F16" s="9">
        <f t="shared" si="0"/>
        <v>0</v>
      </c>
      <c r="G16" s="9"/>
      <c r="H16" s="9">
        <f t="shared" si="1"/>
        <v>0</v>
      </c>
    </row>
    <row r="17" spans="1:8" ht="71.25" x14ac:dyDescent="0.2">
      <c r="A17" s="6">
        <v>3.01</v>
      </c>
      <c r="B17" s="5" t="s">
        <v>27</v>
      </c>
      <c r="C17" s="11" t="s">
        <v>7</v>
      </c>
      <c r="D17" s="8">
        <v>1</v>
      </c>
      <c r="E17" s="9"/>
      <c r="F17" s="9">
        <f t="shared" si="0"/>
        <v>0</v>
      </c>
      <c r="G17" s="9"/>
      <c r="H17" s="9">
        <f t="shared" si="1"/>
        <v>0</v>
      </c>
    </row>
    <row r="18" spans="1:8" ht="57" x14ac:dyDescent="0.2">
      <c r="A18" s="6">
        <v>3.02</v>
      </c>
      <c r="B18" s="5" t="s">
        <v>29</v>
      </c>
      <c r="C18" s="3" t="s">
        <v>7</v>
      </c>
      <c r="D18" s="8">
        <v>1</v>
      </c>
      <c r="E18" s="9"/>
      <c r="F18" s="9">
        <f t="shared" si="0"/>
        <v>0</v>
      </c>
      <c r="G18" s="9"/>
      <c r="H18" s="9">
        <f t="shared" si="1"/>
        <v>0</v>
      </c>
    </row>
    <row r="19" spans="1:8" ht="57" x14ac:dyDescent="0.2">
      <c r="A19" s="6">
        <v>3.03</v>
      </c>
      <c r="B19" s="5" t="s">
        <v>30</v>
      </c>
      <c r="C19" s="3" t="s">
        <v>7</v>
      </c>
      <c r="D19" s="8">
        <v>1</v>
      </c>
      <c r="E19" s="9"/>
      <c r="F19" s="9">
        <f t="shared" si="0"/>
        <v>0</v>
      </c>
      <c r="G19" s="9"/>
      <c r="H19" s="9">
        <f t="shared" si="1"/>
        <v>0</v>
      </c>
    </row>
    <row r="20" spans="1:8" ht="57" x14ac:dyDescent="0.2">
      <c r="A20" s="6">
        <v>3.04</v>
      </c>
      <c r="B20" s="5" t="s">
        <v>23</v>
      </c>
      <c r="C20" s="11" t="s">
        <v>24</v>
      </c>
      <c r="D20" s="8">
        <v>9</v>
      </c>
      <c r="E20" s="9"/>
      <c r="F20" s="9">
        <f t="shared" si="0"/>
        <v>0</v>
      </c>
      <c r="G20" s="9"/>
      <c r="H20" s="9">
        <f t="shared" si="1"/>
        <v>0</v>
      </c>
    </row>
    <row r="21" spans="1:8" ht="42.75" x14ac:dyDescent="0.2">
      <c r="A21" s="6">
        <v>3.05</v>
      </c>
      <c r="B21" s="5" t="s">
        <v>31</v>
      </c>
      <c r="C21" s="11" t="s">
        <v>17</v>
      </c>
      <c r="D21" s="8">
        <v>1</v>
      </c>
      <c r="E21" s="9"/>
      <c r="F21" s="9">
        <f t="shared" si="0"/>
        <v>0</v>
      </c>
      <c r="G21" s="9"/>
      <c r="H21" s="9">
        <f t="shared" si="1"/>
        <v>0</v>
      </c>
    </row>
    <row r="22" spans="1:8" ht="14.25" x14ac:dyDescent="0.2">
      <c r="A22" s="8">
        <v>4</v>
      </c>
      <c r="B22" s="3" t="s">
        <v>32</v>
      </c>
      <c r="C22" s="1"/>
      <c r="D22" s="17"/>
      <c r="E22" s="9"/>
      <c r="F22" s="9">
        <f t="shared" si="0"/>
        <v>0</v>
      </c>
      <c r="G22" s="9"/>
      <c r="H22" s="9">
        <f t="shared" si="1"/>
        <v>0</v>
      </c>
    </row>
    <row r="23" spans="1:8" ht="156.75" x14ac:dyDescent="0.2">
      <c r="A23" s="6">
        <v>4.01</v>
      </c>
      <c r="B23" s="5" t="s">
        <v>33</v>
      </c>
      <c r="C23" s="11" t="s">
        <v>7</v>
      </c>
      <c r="D23" s="8">
        <v>1</v>
      </c>
      <c r="E23" s="9"/>
      <c r="F23" s="9">
        <f t="shared" si="0"/>
        <v>0</v>
      </c>
      <c r="G23" s="9"/>
      <c r="H23" s="9">
        <f t="shared" si="1"/>
        <v>0</v>
      </c>
    </row>
    <row r="24" spans="1:8" ht="114" x14ac:dyDescent="0.2">
      <c r="A24" s="6">
        <v>4.0199999999999996</v>
      </c>
      <c r="B24" s="5" t="s">
        <v>35</v>
      </c>
      <c r="C24" s="11" t="s">
        <v>7</v>
      </c>
      <c r="D24" s="8">
        <v>1</v>
      </c>
      <c r="E24" s="9"/>
      <c r="F24" s="9">
        <f t="shared" si="0"/>
        <v>0</v>
      </c>
      <c r="G24" s="9"/>
      <c r="H24" s="9">
        <f t="shared" si="1"/>
        <v>0</v>
      </c>
    </row>
    <row r="25" spans="1:8" ht="99.75" x14ac:dyDescent="0.2">
      <c r="A25" s="6">
        <v>4.03</v>
      </c>
      <c r="B25" s="5" t="s">
        <v>37</v>
      </c>
      <c r="C25" s="11" t="s">
        <v>7</v>
      </c>
      <c r="D25" s="8">
        <v>1</v>
      </c>
      <c r="E25" s="9"/>
      <c r="F25" s="9">
        <f t="shared" si="0"/>
        <v>0</v>
      </c>
      <c r="G25" s="9"/>
      <c r="H25" s="9">
        <f t="shared" si="1"/>
        <v>0</v>
      </c>
    </row>
    <row r="26" spans="1:8" ht="102" x14ac:dyDescent="0.2">
      <c r="A26" s="6">
        <v>4.04</v>
      </c>
      <c r="B26" s="5" t="s">
        <v>134</v>
      </c>
      <c r="C26" s="11" t="s">
        <v>7</v>
      </c>
      <c r="D26" s="8">
        <v>2</v>
      </c>
      <c r="E26" s="9"/>
      <c r="F26" s="9">
        <f t="shared" si="0"/>
        <v>0</v>
      </c>
      <c r="G26" s="9"/>
      <c r="H26" s="9">
        <f t="shared" si="1"/>
        <v>0</v>
      </c>
    </row>
    <row r="27" spans="1:8" ht="57" x14ac:dyDescent="0.2">
      <c r="A27" s="16">
        <v>4.0999999999999996</v>
      </c>
      <c r="B27" s="5" t="s">
        <v>38</v>
      </c>
      <c r="C27" s="5"/>
      <c r="D27" s="17"/>
      <c r="E27" s="9"/>
      <c r="F27" s="9">
        <f t="shared" si="0"/>
        <v>0</v>
      </c>
      <c r="G27" s="9"/>
      <c r="H27" s="9">
        <f t="shared" si="1"/>
        <v>0</v>
      </c>
    </row>
    <row r="28" spans="1:8" ht="14.25" x14ac:dyDescent="0.2">
      <c r="A28" s="6">
        <v>4.1100000000000003</v>
      </c>
      <c r="B28" s="3" t="s">
        <v>39</v>
      </c>
      <c r="C28" s="3" t="s">
        <v>24</v>
      </c>
      <c r="D28" s="8">
        <v>132</v>
      </c>
      <c r="E28" s="9"/>
      <c r="F28" s="9">
        <f t="shared" si="0"/>
        <v>0</v>
      </c>
      <c r="G28" s="9"/>
      <c r="H28" s="9">
        <f t="shared" si="1"/>
        <v>0</v>
      </c>
    </row>
    <row r="29" spans="1:8" ht="14.25" x14ac:dyDescent="0.2">
      <c r="A29" s="6">
        <v>4.12</v>
      </c>
      <c r="B29" s="3" t="s">
        <v>40</v>
      </c>
      <c r="C29" s="3" t="s">
        <v>24</v>
      </c>
      <c r="D29" s="8">
        <v>13</v>
      </c>
      <c r="E29" s="9"/>
      <c r="F29" s="9">
        <f t="shared" si="0"/>
        <v>0</v>
      </c>
      <c r="G29" s="9"/>
      <c r="H29" s="9">
        <f t="shared" si="1"/>
        <v>0</v>
      </c>
    </row>
    <row r="30" spans="1:8" ht="114" x14ac:dyDescent="0.2">
      <c r="A30" s="6">
        <v>4.13</v>
      </c>
      <c r="B30" s="5" t="s">
        <v>41</v>
      </c>
      <c r="C30" s="11" t="s">
        <v>7</v>
      </c>
      <c r="D30" s="8">
        <v>2</v>
      </c>
      <c r="E30" s="9"/>
      <c r="F30" s="9">
        <f t="shared" si="0"/>
        <v>0</v>
      </c>
      <c r="G30" s="9"/>
      <c r="H30" s="9">
        <f t="shared" si="1"/>
        <v>0</v>
      </c>
    </row>
    <row r="31" spans="1:8" ht="28.5" x14ac:dyDescent="0.2">
      <c r="A31" s="6">
        <v>4.1399999999999997</v>
      </c>
      <c r="B31" s="5" t="s">
        <v>42</v>
      </c>
      <c r="C31" s="3" t="s">
        <v>43</v>
      </c>
      <c r="D31" s="8">
        <v>1</v>
      </c>
      <c r="E31" s="9"/>
      <c r="F31" s="9">
        <f t="shared" si="0"/>
        <v>0</v>
      </c>
      <c r="G31" s="9"/>
      <c r="H31" s="9">
        <f t="shared" si="1"/>
        <v>0</v>
      </c>
    </row>
    <row r="32" spans="1:8" ht="14.25" x14ac:dyDescent="0.2">
      <c r="A32" s="8">
        <v>5</v>
      </c>
      <c r="B32" s="3" t="s">
        <v>44</v>
      </c>
      <c r="C32" s="13"/>
      <c r="D32" s="17"/>
      <c r="E32" s="9"/>
      <c r="F32" s="9">
        <f t="shared" si="0"/>
        <v>0</v>
      </c>
      <c r="G32" s="9"/>
      <c r="H32" s="9">
        <f t="shared" si="1"/>
        <v>0</v>
      </c>
    </row>
    <row r="33" spans="1:8" ht="142.5" x14ac:dyDescent="0.2">
      <c r="A33" s="6">
        <v>5.01</v>
      </c>
      <c r="B33" s="5" t="s">
        <v>45</v>
      </c>
      <c r="C33" s="11" t="s">
        <v>7</v>
      </c>
      <c r="D33" s="8">
        <v>1</v>
      </c>
      <c r="E33" s="9"/>
      <c r="F33" s="9">
        <f t="shared" si="0"/>
        <v>0</v>
      </c>
      <c r="G33" s="9"/>
      <c r="H33" s="9">
        <f t="shared" si="1"/>
        <v>0</v>
      </c>
    </row>
    <row r="34" spans="1:8" ht="99.75" x14ac:dyDescent="0.2">
      <c r="A34" s="6">
        <v>5.0199999999999996</v>
      </c>
      <c r="B34" s="5" t="s">
        <v>47</v>
      </c>
      <c r="C34" s="11" t="s">
        <v>7</v>
      </c>
      <c r="D34" s="8">
        <v>1</v>
      </c>
      <c r="E34" s="9"/>
      <c r="F34" s="9">
        <f t="shared" si="0"/>
        <v>0</v>
      </c>
      <c r="G34" s="9"/>
      <c r="H34" s="9">
        <f t="shared" si="1"/>
        <v>0</v>
      </c>
    </row>
    <row r="35" spans="1:8" ht="128.25" x14ac:dyDescent="0.2">
      <c r="A35" s="6">
        <v>5.03</v>
      </c>
      <c r="B35" s="5" t="s">
        <v>50</v>
      </c>
      <c r="C35" s="11" t="s">
        <v>7</v>
      </c>
      <c r="D35" s="8">
        <v>1</v>
      </c>
      <c r="E35" s="9"/>
      <c r="F35" s="9">
        <f t="shared" si="0"/>
        <v>0</v>
      </c>
      <c r="G35" s="9"/>
      <c r="H35" s="9">
        <f t="shared" si="1"/>
        <v>0</v>
      </c>
    </row>
    <row r="36" spans="1:8" ht="71.25" x14ac:dyDescent="0.2">
      <c r="A36" s="6">
        <v>5.04</v>
      </c>
      <c r="B36" s="5" t="s">
        <v>51</v>
      </c>
      <c r="C36" s="11" t="s">
        <v>7</v>
      </c>
      <c r="D36" s="8">
        <v>1</v>
      </c>
      <c r="E36" s="9"/>
      <c r="F36" s="9">
        <f t="shared" ref="F36:F67" si="2">D36*E36</f>
        <v>0</v>
      </c>
      <c r="G36" s="9"/>
      <c r="H36" s="9">
        <f t="shared" si="1"/>
        <v>0</v>
      </c>
    </row>
    <row r="37" spans="1:8" ht="57" x14ac:dyDescent="0.2">
      <c r="A37" s="16">
        <v>5.0999999999999996</v>
      </c>
      <c r="B37" s="5" t="s">
        <v>52</v>
      </c>
      <c r="C37" s="11" t="s">
        <v>24</v>
      </c>
      <c r="D37" s="8">
        <v>304</v>
      </c>
      <c r="E37" s="9"/>
      <c r="F37" s="9">
        <f t="shared" si="2"/>
        <v>0</v>
      </c>
      <c r="G37" s="9"/>
      <c r="H37" s="9">
        <f t="shared" si="1"/>
        <v>0</v>
      </c>
    </row>
    <row r="38" spans="1:8" ht="28.5" x14ac:dyDescent="0.2">
      <c r="A38" s="6">
        <v>5.1100000000000003</v>
      </c>
      <c r="B38" s="3" t="s">
        <v>53</v>
      </c>
      <c r="C38" s="3" t="s">
        <v>17</v>
      </c>
      <c r="D38" s="8">
        <v>1</v>
      </c>
      <c r="E38" s="9"/>
      <c r="F38" s="9">
        <f t="shared" si="2"/>
        <v>0</v>
      </c>
      <c r="G38" s="9"/>
      <c r="H38" s="9">
        <f t="shared" si="1"/>
        <v>0</v>
      </c>
    </row>
    <row r="39" spans="1:8" ht="14.25" x14ac:dyDescent="0.2">
      <c r="A39" s="8">
        <v>6</v>
      </c>
      <c r="B39" s="3" t="s">
        <v>54</v>
      </c>
      <c r="C39" s="1"/>
      <c r="D39" s="17"/>
      <c r="E39" s="9"/>
      <c r="F39" s="9">
        <f t="shared" si="2"/>
        <v>0</v>
      </c>
      <c r="G39" s="9"/>
      <c r="H39" s="9">
        <f t="shared" si="1"/>
        <v>0</v>
      </c>
    </row>
    <row r="40" spans="1:8" ht="156.75" x14ac:dyDescent="0.2">
      <c r="A40" s="6">
        <v>6.01</v>
      </c>
      <c r="B40" s="3" t="s">
        <v>55</v>
      </c>
      <c r="C40" s="11" t="s">
        <v>7</v>
      </c>
      <c r="D40" s="8">
        <v>1</v>
      </c>
      <c r="E40" s="9"/>
      <c r="F40" s="9">
        <f t="shared" si="2"/>
        <v>0</v>
      </c>
      <c r="G40" s="9"/>
      <c r="H40" s="9">
        <f t="shared" si="1"/>
        <v>0</v>
      </c>
    </row>
    <row r="41" spans="1:8" ht="42.75" x14ac:dyDescent="0.2">
      <c r="A41" s="6">
        <v>6.02</v>
      </c>
      <c r="B41" s="5" t="s">
        <v>57</v>
      </c>
      <c r="C41" s="11" t="s">
        <v>24</v>
      </c>
      <c r="D41" s="8">
        <v>14</v>
      </c>
      <c r="E41" s="9"/>
      <c r="F41" s="9">
        <f t="shared" si="2"/>
        <v>0</v>
      </c>
      <c r="G41" s="9"/>
      <c r="H41" s="9">
        <f t="shared" si="1"/>
        <v>0</v>
      </c>
    </row>
    <row r="42" spans="1:8" ht="114" x14ac:dyDescent="0.2">
      <c r="A42" s="6">
        <v>6.03</v>
      </c>
      <c r="B42" s="5" t="s">
        <v>58</v>
      </c>
      <c r="C42" s="11" t="s">
        <v>7</v>
      </c>
      <c r="D42" s="8">
        <v>1</v>
      </c>
      <c r="E42" s="9"/>
      <c r="F42" s="9">
        <f t="shared" si="2"/>
        <v>0</v>
      </c>
      <c r="G42" s="9"/>
      <c r="H42" s="9">
        <f t="shared" si="1"/>
        <v>0</v>
      </c>
    </row>
    <row r="43" spans="1:8" ht="14.25" x14ac:dyDescent="0.2">
      <c r="A43" s="8">
        <v>7</v>
      </c>
      <c r="B43" s="3" t="s">
        <v>59</v>
      </c>
      <c r="C43" s="13"/>
      <c r="D43" s="17"/>
      <c r="E43" s="9"/>
      <c r="F43" s="9">
        <f t="shared" si="2"/>
        <v>0</v>
      </c>
      <c r="G43" s="9"/>
      <c r="H43" s="9">
        <f t="shared" si="1"/>
        <v>0</v>
      </c>
    </row>
    <row r="44" spans="1:8" ht="57" x14ac:dyDescent="0.2">
      <c r="A44" s="16">
        <v>7.1</v>
      </c>
      <c r="B44" s="5" t="s">
        <v>60</v>
      </c>
      <c r="C44" s="5"/>
      <c r="D44" s="17"/>
      <c r="E44" s="9"/>
      <c r="F44" s="9">
        <f t="shared" si="2"/>
        <v>0</v>
      </c>
      <c r="G44" s="9"/>
      <c r="H44" s="9">
        <f t="shared" si="1"/>
        <v>0</v>
      </c>
    </row>
    <row r="45" spans="1:8" ht="14.25" x14ac:dyDescent="0.2">
      <c r="A45" s="17"/>
      <c r="B45" s="3" t="s">
        <v>61</v>
      </c>
      <c r="C45" s="3" t="s">
        <v>62</v>
      </c>
      <c r="D45" s="8">
        <v>1520</v>
      </c>
      <c r="E45" s="9"/>
      <c r="F45" s="9">
        <f t="shared" si="2"/>
        <v>0</v>
      </c>
      <c r="G45" s="9"/>
      <c r="H45" s="9">
        <f t="shared" si="1"/>
        <v>0</v>
      </c>
    </row>
    <row r="46" spans="1:8" ht="14.25" x14ac:dyDescent="0.2">
      <c r="A46" s="17"/>
      <c r="B46" s="3" t="s">
        <v>63</v>
      </c>
      <c r="C46" s="3" t="s">
        <v>62</v>
      </c>
      <c r="D46" s="8">
        <v>3640</v>
      </c>
      <c r="E46" s="9"/>
      <c r="F46" s="9">
        <f t="shared" si="2"/>
        <v>0</v>
      </c>
      <c r="G46" s="9"/>
      <c r="H46" s="9">
        <f t="shared" si="1"/>
        <v>0</v>
      </c>
    </row>
    <row r="47" spans="1:8" ht="14.25" x14ac:dyDescent="0.2">
      <c r="A47" s="17"/>
      <c r="B47" s="3" t="s">
        <v>64</v>
      </c>
      <c r="C47" s="3" t="s">
        <v>62</v>
      </c>
      <c r="D47" s="8">
        <v>785</v>
      </c>
      <c r="E47" s="9"/>
      <c r="F47" s="9">
        <f t="shared" si="2"/>
        <v>0</v>
      </c>
      <c r="G47" s="9"/>
      <c r="H47" s="9">
        <f t="shared" si="1"/>
        <v>0</v>
      </c>
    </row>
    <row r="48" spans="1:8" ht="14.25" x14ac:dyDescent="0.2">
      <c r="A48" s="17"/>
      <c r="B48" s="3" t="s">
        <v>65</v>
      </c>
      <c r="C48" s="3" t="s">
        <v>62</v>
      </c>
      <c r="D48" s="8">
        <v>2135</v>
      </c>
      <c r="E48" s="9"/>
      <c r="F48" s="9">
        <f t="shared" si="2"/>
        <v>0</v>
      </c>
      <c r="G48" s="9"/>
      <c r="H48" s="9">
        <f t="shared" si="1"/>
        <v>0</v>
      </c>
    </row>
    <row r="49" spans="1:8" ht="14.25" x14ac:dyDescent="0.2">
      <c r="A49" s="17"/>
      <c r="B49" s="3" t="s">
        <v>66</v>
      </c>
      <c r="C49" s="3" t="s">
        <v>67</v>
      </c>
      <c r="D49" s="17"/>
      <c r="E49" s="9"/>
      <c r="F49" s="9">
        <f t="shared" si="2"/>
        <v>0</v>
      </c>
      <c r="G49" s="9"/>
      <c r="H49" s="9">
        <f t="shared" si="1"/>
        <v>0</v>
      </c>
    </row>
    <row r="50" spans="1:8" ht="14.25" x14ac:dyDescent="0.2">
      <c r="A50" s="17"/>
      <c r="B50" s="3" t="s">
        <v>68</v>
      </c>
      <c r="C50" s="3" t="s">
        <v>62</v>
      </c>
      <c r="D50" s="8">
        <v>760</v>
      </c>
      <c r="E50" s="9"/>
      <c r="F50" s="9">
        <f t="shared" si="2"/>
        <v>0</v>
      </c>
      <c r="G50" s="9"/>
      <c r="H50" s="9">
        <f t="shared" si="1"/>
        <v>0</v>
      </c>
    </row>
    <row r="51" spans="1:8" ht="14.25" x14ac:dyDescent="0.2">
      <c r="A51" s="17"/>
      <c r="B51" s="3" t="s">
        <v>69</v>
      </c>
      <c r="C51" s="3" t="s">
        <v>62</v>
      </c>
      <c r="D51" s="8">
        <v>250</v>
      </c>
      <c r="E51" s="9"/>
      <c r="F51" s="9">
        <f t="shared" si="2"/>
        <v>0</v>
      </c>
      <c r="G51" s="9"/>
      <c r="H51" s="9">
        <f t="shared" si="1"/>
        <v>0</v>
      </c>
    </row>
    <row r="52" spans="1:8" ht="14.25" x14ac:dyDescent="0.2">
      <c r="A52" s="17"/>
      <c r="B52" s="3" t="s">
        <v>70</v>
      </c>
      <c r="C52" s="3" t="s">
        <v>62</v>
      </c>
      <c r="D52" s="8">
        <v>170</v>
      </c>
      <c r="E52" s="9"/>
      <c r="F52" s="9">
        <f t="shared" si="2"/>
        <v>0</v>
      </c>
      <c r="G52" s="9"/>
      <c r="H52" s="9">
        <f t="shared" si="1"/>
        <v>0</v>
      </c>
    </row>
    <row r="53" spans="1:8" ht="14.25" x14ac:dyDescent="0.2">
      <c r="A53" s="17"/>
      <c r="B53" s="3" t="s">
        <v>71</v>
      </c>
      <c r="C53" s="3" t="s">
        <v>62</v>
      </c>
      <c r="D53" s="8">
        <v>130</v>
      </c>
      <c r="E53" s="9"/>
      <c r="F53" s="9">
        <f t="shared" si="2"/>
        <v>0</v>
      </c>
      <c r="G53" s="9"/>
      <c r="H53" s="9">
        <f t="shared" si="1"/>
        <v>0</v>
      </c>
    </row>
    <row r="54" spans="1:8" ht="14.25" x14ac:dyDescent="0.2">
      <c r="A54" s="17"/>
      <c r="B54" s="3" t="s">
        <v>72</v>
      </c>
      <c r="C54" s="3" t="s">
        <v>62</v>
      </c>
      <c r="D54" s="8">
        <v>50</v>
      </c>
      <c r="E54" s="9"/>
      <c r="F54" s="9">
        <f t="shared" si="2"/>
        <v>0</v>
      </c>
      <c r="G54" s="9"/>
      <c r="H54" s="9">
        <f t="shared" si="1"/>
        <v>0</v>
      </c>
    </row>
    <row r="55" spans="1:8" ht="14.25" x14ac:dyDescent="0.2">
      <c r="A55" s="17"/>
      <c r="B55" s="3" t="s">
        <v>73</v>
      </c>
      <c r="C55" s="3" t="s">
        <v>62</v>
      </c>
      <c r="D55" s="8">
        <v>150</v>
      </c>
      <c r="E55" s="9"/>
      <c r="F55" s="9">
        <f t="shared" si="2"/>
        <v>0</v>
      </c>
      <c r="G55" s="9"/>
      <c r="H55" s="9">
        <f t="shared" si="1"/>
        <v>0</v>
      </c>
    </row>
    <row r="56" spans="1:8" ht="14.25" x14ac:dyDescent="0.2">
      <c r="A56" s="17"/>
      <c r="B56" s="3" t="s">
        <v>74</v>
      </c>
      <c r="C56" s="3" t="s">
        <v>62</v>
      </c>
      <c r="D56" s="8">
        <v>50</v>
      </c>
      <c r="E56" s="9"/>
      <c r="F56" s="9">
        <f t="shared" si="2"/>
        <v>0</v>
      </c>
      <c r="G56" s="9"/>
      <c r="H56" s="9">
        <f t="shared" si="1"/>
        <v>0</v>
      </c>
    </row>
    <row r="57" spans="1:8" ht="14.25" x14ac:dyDescent="0.2">
      <c r="A57" s="17"/>
      <c r="B57" s="3" t="s">
        <v>75</v>
      </c>
      <c r="C57" s="3" t="s">
        <v>62</v>
      </c>
      <c r="D57" s="8">
        <v>50</v>
      </c>
      <c r="E57" s="9"/>
      <c r="F57" s="9">
        <f t="shared" si="2"/>
        <v>0</v>
      </c>
      <c r="G57" s="9"/>
      <c r="H57" s="9">
        <f t="shared" si="1"/>
        <v>0</v>
      </c>
    </row>
    <row r="58" spans="1:8" ht="14.25" x14ac:dyDescent="0.2">
      <c r="A58" s="17"/>
      <c r="B58" s="3" t="s">
        <v>77</v>
      </c>
      <c r="C58" s="3" t="s">
        <v>24</v>
      </c>
      <c r="D58" s="8">
        <v>5</v>
      </c>
      <c r="E58" s="9"/>
      <c r="F58" s="9">
        <f t="shared" si="2"/>
        <v>0</v>
      </c>
      <c r="G58" s="9"/>
      <c r="H58" s="9">
        <f t="shared" si="1"/>
        <v>0</v>
      </c>
    </row>
    <row r="59" spans="1:8" ht="14.25" x14ac:dyDescent="0.2">
      <c r="A59" s="17"/>
      <c r="B59" s="3" t="s">
        <v>78</v>
      </c>
      <c r="C59" s="3" t="s">
        <v>24</v>
      </c>
      <c r="D59" s="8">
        <v>22</v>
      </c>
      <c r="E59" s="9"/>
      <c r="F59" s="9">
        <f t="shared" si="2"/>
        <v>0</v>
      </c>
      <c r="G59" s="9"/>
      <c r="H59" s="9">
        <f t="shared" si="1"/>
        <v>0</v>
      </c>
    </row>
    <row r="60" spans="1:8" ht="14.25" x14ac:dyDescent="0.2">
      <c r="A60" s="17"/>
      <c r="B60" s="3" t="s">
        <v>79</v>
      </c>
      <c r="C60" s="3" t="s">
        <v>24</v>
      </c>
      <c r="D60" s="8">
        <v>20</v>
      </c>
      <c r="E60" s="9"/>
      <c r="F60" s="9">
        <f t="shared" si="2"/>
        <v>0</v>
      </c>
      <c r="G60" s="9"/>
      <c r="H60" s="9">
        <f t="shared" si="1"/>
        <v>0</v>
      </c>
    </row>
    <row r="61" spans="1:8" ht="14.25" x14ac:dyDescent="0.2">
      <c r="A61" s="17"/>
      <c r="B61" s="3" t="s">
        <v>80</v>
      </c>
      <c r="C61" s="3" t="s">
        <v>24</v>
      </c>
      <c r="D61" s="8">
        <v>18</v>
      </c>
      <c r="E61" s="9"/>
      <c r="F61" s="9">
        <f t="shared" si="2"/>
        <v>0</v>
      </c>
      <c r="G61" s="9"/>
      <c r="H61" s="9">
        <f t="shared" si="1"/>
        <v>0</v>
      </c>
    </row>
    <row r="62" spans="1:8" ht="14.25" x14ac:dyDescent="0.2">
      <c r="A62" s="17"/>
      <c r="B62" s="3" t="s">
        <v>81</v>
      </c>
      <c r="C62" s="3" t="s">
        <v>24</v>
      </c>
      <c r="D62" s="8">
        <v>8</v>
      </c>
      <c r="E62" s="9"/>
      <c r="F62" s="9">
        <f t="shared" si="2"/>
        <v>0</v>
      </c>
      <c r="G62" s="9"/>
      <c r="H62" s="9">
        <f t="shared" si="1"/>
        <v>0</v>
      </c>
    </row>
    <row r="63" spans="1:8" ht="14.25" x14ac:dyDescent="0.2">
      <c r="A63" s="17"/>
      <c r="B63" s="3" t="s">
        <v>82</v>
      </c>
      <c r="C63" s="3" t="s">
        <v>24</v>
      </c>
      <c r="D63" s="8">
        <v>6</v>
      </c>
      <c r="E63" s="9"/>
      <c r="F63" s="9">
        <f t="shared" si="2"/>
        <v>0</v>
      </c>
      <c r="G63" s="9"/>
      <c r="H63" s="9">
        <f t="shared" si="1"/>
        <v>0</v>
      </c>
    </row>
    <row r="64" spans="1:8" ht="14.25" x14ac:dyDescent="0.2">
      <c r="A64" s="17"/>
      <c r="B64" s="3" t="s">
        <v>83</v>
      </c>
      <c r="C64" s="3" t="s">
        <v>24</v>
      </c>
      <c r="D64" s="8">
        <v>6</v>
      </c>
      <c r="E64" s="9"/>
      <c r="F64" s="9">
        <f t="shared" si="2"/>
        <v>0</v>
      </c>
      <c r="G64" s="9"/>
      <c r="H64" s="9">
        <f t="shared" si="1"/>
        <v>0</v>
      </c>
    </row>
    <row r="65" spans="1:8" ht="71.25" x14ac:dyDescent="0.2">
      <c r="A65" s="16">
        <v>7.2</v>
      </c>
      <c r="B65" s="5" t="s">
        <v>84</v>
      </c>
      <c r="C65" s="5"/>
      <c r="D65" s="17"/>
      <c r="E65" s="9"/>
      <c r="F65" s="9">
        <f t="shared" si="2"/>
        <v>0</v>
      </c>
      <c r="G65" s="9"/>
      <c r="H65" s="9">
        <f t="shared" si="1"/>
        <v>0</v>
      </c>
    </row>
    <row r="66" spans="1:8" ht="14.25" x14ac:dyDescent="0.2">
      <c r="A66" s="17"/>
      <c r="B66" s="3" t="s">
        <v>85</v>
      </c>
      <c r="C66" s="3" t="s">
        <v>24</v>
      </c>
      <c r="D66" s="8">
        <v>14</v>
      </c>
      <c r="E66" s="9"/>
      <c r="F66" s="9">
        <f t="shared" si="2"/>
        <v>0</v>
      </c>
      <c r="G66" s="9"/>
      <c r="H66" s="9">
        <f t="shared" si="1"/>
        <v>0</v>
      </c>
    </row>
    <row r="67" spans="1:8" ht="14.25" x14ac:dyDescent="0.2">
      <c r="A67" s="17"/>
      <c r="B67" s="3" t="s">
        <v>86</v>
      </c>
      <c r="C67" s="13"/>
      <c r="D67" s="17"/>
      <c r="E67" s="9"/>
      <c r="F67" s="9">
        <f t="shared" si="2"/>
        <v>0</v>
      </c>
      <c r="G67" s="9"/>
      <c r="H67" s="9">
        <f t="shared" si="1"/>
        <v>0</v>
      </c>
    </row>
    <row r="68" spans="1:8" ht="14.25" x14ac:dyDescent="0.2">
      <c r="A68" s="17"/>
      <c r="B68" s="3" t="s">
        <v>87</v>
      </c>
      <c r="C68" s="3" t="s">
        <v>24</v>
      </c>
      <c r="D68" s="8">
        <v>9</v>
      </c>
      <c r="E68" s="9"/>
      <c r="F68" s="9">
        <f t="shared" ref="F68:F99" si="3">D68*E68</f>
        <v>0</v>
      </c>
      <c r="G68" s="9"/>
      <c r="H68" s="9">
        <f t="shared" si="1"/>
        <v>0</v>
      </c>
    </row>
    <row r="69" spans="1:8" ht="14.25" x14ac:dyDescent="0.2">
      <c r="A69" s="17"/>
      <c r="B69" s="3" t="s">
        <v>88</v>
      </c>
      <c r="C69" s="13"/>
      <c r="D69" s="17"/>
      <c r="E69" s="9"/>
      <c r="F69" s="9">
        <f t="shared" si="3"/>
        <v>0</v>
      </c>
      <c r="G69" s="9"/>
      <c r="H69" s="9">
        <f t="shared" ref="H69:H132" si="4">F69*G69%+F69</f>
        <v>0</v>
      </c>
    </row>
    <row r="70" spans="1:8" ht="14.25" x14ac:dyDescent="0.2">
      <c r="A70" s="17"/>
      <c r="B70" s="3" t="s">
        <v>89</v>
      </c>
      <c r="C70" s="3" t="s">
        <v>24</v>
      </c>
      <c r="D70" s="8">
        <v>3</v>
      </c>
      <c r="E70" s="9"/>
      <c r="F70" s="9">
        <f t="shared" si="3"/>
        <v>0</v>
      </c>
      <c r="G70" s="9"/>
      <c r="H70" s="9">
        <f t="shared" si="4"/>
        <v>0</v>
      </c>
    </row>
    <row r="71" spans="1:8" ht="14.25" x14ac:dyDescent="0.2">
      <c r="A71" s="17"/>
      <c r="B71" s="3" t="s">
        <v>90</v>
      </c>
      <c r="C71" s="13"/>
      <c r="D71" s="17"/>
      <c r="E71" s="9"/>
      <c r="F71" s="9">
        <f t="shared" si="3"/>
        <v>0</v>
      </c>
      <c r="G71" s="9"/>
      <c r="H71" s="9">
        <f t="shared" si="4"/>
        <v>0</v>
      </c>
    </row>
    <row r="72" spans="1:8" ht="14.25" x14ac:dyDescent="0.2">
      <c r="A72" s="17"/>
      <c r="B72" s="3" t="s">
        <v>91</v>
      </c>
      <c r="C72" s="3" t="s">
        <v>24</v>
      </c>
      <c r="D72" s="8">
        <v>1</v>
      </c>
      <c r="E72" s="9"/>
      <c r="F72" s="9">
        <f t="shared" si="3"/>
        <v>0</v>
      </c>
      <c r="G72" s="9"/>
      <c r="H72" s="9">
        <f t="shared" si="4"/>
        <v>0</v>
      </c>
    </row>
    <row r="73" spans="1:8" ht="14.25" x14ac:dyDescent="0.2">
      <c r="A73" s="17"/>
      <c r="B73" s="3" t="s">
        <v>92</v>
      </c>
      <c r="C73" s="13"/>
      <c r="D73" s="17"/>
      <c r="E73" s="9"/>
      <c r="F73" s="9">
        <f t="shared" si="3"/>
        <v>0</v>
      </c>
      <c r="G73" s="9"/>
      <c r="H73" s="9">
        <f t="shared" si="4"/>
        <v>0</v>
      </c>
    </row>
    <row r="74" spans="1:8" ht="14.25" x14ac:dyDescent="0.2">
      <c r="A74" s="17"/>
      <c r="B74" s="3" t="s">
        <v>93</v>
      </c>
      <c r="C74" s="3" t="s">
        <v>24</v>
      </c>
      <c r="D74" s="8">
        <v>8</v>
      </c>
      <c r="E74" s="9"/>
      <c r="F74" s="9">
        <f t="shared" si="3"/>
        <v>0</v>
      </c>
      <c r="G74" s="9"/>
      <c r="H74" s="9">
        <f t="shared" si="4"/>
        <v>0</v>
      </c>
    </row>
    <row r="75" spans="1:8" ht="28.5" x14ac:dyDescent="0.2">
      <c r="A75" s="17"/>
      <c r="B75" s="5" t="s">
        <v>94</v>
      </c>
      <c r="C75" s="1"/>
      <c r="D75" s="17"/>
      <c r="E75" s="9"/>
      <c r="F75" s="9">
        <f t="shared" si="3"/>
        <v>0</v>
      </c>
      <c r="G75" s="9"/>
      <c r="H75" s="9">
        <f t="shared" si="4"/>
        <v>0</v>
      </c>
    </row>
    <row r="76" spans="1:8" ht="14.25" x14ac:dyDescent="0.2">
      <c r="A76" s="8">
        <v>8</v>
      </c>
      <c r="B76" s="3" t="s">
        <v>95</v>
      </c>
      <c r="C76" s="13"/>
      <c r="D76" s="17"/>
      <c r="E76" s="9"/>
      <c r="F76" s="9">
        <f t="shared" si="3"/>
        <v>0</v>
      </c>
      <c r="G76" s="9"/>
      <c r="H76" s="9">
        <f t="shared" si="4"/>
        <v>0</v>
      </c>
    </row>
    <row r="77" spans="1:8" ht="99.75" x14ac:dyDescent="0.2">
      <c r="A77" s="17"/>
      <c r="B77" s="5" t="s">
        <v>96</v>
      </c>
      <c r="C77" s="5"/>
      <c r="D77" s="17"/>
      <c r="E77" s="9"/>
      <c r="F77" s="9">
        <f t="shared" si="3"/>
        <v>0</v>
      </c>
      <c r="G77" s="9"/>
      <c r="H77" s="9">
        <f t="shared" si="4"/>
        <v>0</v>
      </c>
    </row>
    <row r="78" spans="1:8" ht="14.25" x14ac:dyDescent="0.2">
      <c r="A78" s="17"/>
      <c r="B78" s="3" t="s">
        <v>97</v>
      </c>
      <c r="C78" s="3" t="s">
        <v>24</v>
      </c>
      <c r="D78" s="8">
        <v>14</v>
      </c>
      <c r="E78" s="9"/>
      <c r="F78" s="9">
        <f t="shared" si="3"/>
        <v>0</v>
      </c>
      <c r="G78" s="9"/>
      <c r="H78" s="9">
        <f t="shared" si="4"/>
        <v>0</v>
      </c>
    </row>
    <row r="79" spans="1:8" x14ac:dyDescent="0.2">
      <c r="A79" s="17"/>
      <c r="B79" s="5"/>
      <c r="C79" s="13"/>
      <c r="D79" s="17"/>
      <c r="E79" s="9"/>
      <c r="F79" s="9">
        <f t="shared" si="3"/>
        <v>0</v>
      </c>
      <c r="G79" s="9"/>
      <c r="H79" s="9">
        <f t="shared" si="4"/>
        <v>0</v>
      </c>
    </row>
    <row r="80" spans="1:8" ht="14.25" x14ac:dyDescent="0.2">
      <c r="A80" s="17"/>
      <c r="B80" s="3" t="s">
        <v>98</v>
      </c>
      <c r="C80" s="3" t="s">
        <v>24</v>
      </c>
      <c r="D80" s="8">
        <v>9</v>
      </c>
      <c r="E80" s="9"/>
      <c r="F80" s="9">
        <f t="shared" si="3"/>
        <v>0</v>
      </c>
      <c r="G80" s="9"/>
      <c r="H80" s="9">
        <f t="shared" si="4"/>
        <v>0</v>
      </c>
    </row>
    <row r="81" spans="1:8" x14ac:dyDescent="0.2">
      <c r="A81" s="17"/>
      <c r="B81" s="5"/>
      <c r="C81" s="13"/>
      <c r="D81" s="17"/>
      <c r="E81" s="9"/>
      <c r="F81" s="9">
        <f t="shared" si="3"/>
        <v>0</v>
      </c>
      <c r="G81" s="9"/>
      <c r="H81" s="9">
        <f t="shared" si="4"/>
        <v>0</v>
      </c>
    </row>
    <row r="82" spans="1:8" ht="14.25" x14ac:dyDescent="0.2">
      <c r="A82" s="17"/>
      <c r="B82" s="3" t="s">
        <v>99</v>
      </c>
      <c r="C82" s="3" t="s">
        <v>24</v>
      </c>
      <c r="D82" s="8">
        <v>3</v>
      </c>
      <c r="E82" s="9"/>
      <c r="F82" s="9">
        <f t="shared" si="3"/>
        <v>0</v>
      </c>
      <c r="G82" s="9"/>
      <c r="H82" s="9">
        <f t="shared" si="4"/>
        <v>0</v>
      </c>
    </row>
    <row r="83" spans="1:8" x14ac:dyDescent="0.2">
      <c r="A83" s="17"/>
      <c r="B83" s="5"/>
      <c r="C83" s="13"/>
      <c r="D83" s="17"/>
      <c r="E83" s="9"/>
      <c r="F83" s="9">
        <f t="shared" si="3"/>
        <v>0</v>
      </c>
      <c r="G83" s="9"/>
      <c r="H83" s="9">
        <f t="shared" si="4"/>
        <v>0</v>
      </c>
    </row>
    <row r="84" spans="1:8" ht="14.25" x14ac:dyDescent="0.2">
      <c r="A84" s="17"/>
      <c r="B84" s="3" t="s">
        <v>100</v>
      </c>
      <c r="C84" s="3" t="s">
        <v>24</v>
      </c>
      <c r="D84" s="8">
        <v>1</v>
      </c>
      <c r="E84" s="9"/>
      <c r="F84" s="9">
        <f t="shared" si="3"/>
        <v>0</v>
      </c>
      <c r="G84" s="9"/>
      <c r="H84" s="9">
        <f t="shared" si="4"/>
        <v>0</v>
      </c>
    </row>
    <row r="85" spans="1:8" x14ac:dyDescent="0.2">
      <c r="A85" s="17"/>
      <c r="B85" s="5"/>
      <c r="C85" s="13"/>
      <c r="D85" s="17"/>
      <c r="E85" s="9"/>
      <c r="F85" s="9">
        <f t="shared" si="3"/>
        <v>0</v>
      </c>
      <c r="G85" s="9"/>
      <c r="H85" s="9">
        <f t="shared" si="4"/>
        <v>0</v>
      </c>
    </row>
    <row r="86" spans="1:8" ht="14.25" x14ac:dyDescent="0.2">
      <c r="A86" s="17"/>
      <c r="B86" s="3" t="s">
        <v>101</v>
      </c>
      <c r="C86" s="3" t="s">
        <v>24</v>
      </c>
      <c r="D86" s="8">
        <v>8</v>
      </c>
      <c r="E86" s="9"/>
      <c r="F86" s="9">
        <f t="shared" si="3"/>
        <v>0</v>
      </c>
      <c r="G86" s="9"/>
      <c r="H86" s="9">
        <f t="shared" si="4"/>
        <v>0</v>
      </c>
    </row>
    <row r="87" spans="1:8" x14ac:dyDescent="0.2">
      <c r="A87" s="17"/>
      <c r="B87" s="5"/>
      <c r="C87" s="13"/>
      <c r="D87" s="17"/>
      <c r="E87" s="9"/>
      <c r="F87" s="9">
        <f t="shared" si="3"/>
        <v>0</v>
      </c>
      <c r="G87" s="9"/>
      <c r="H87" s="9">
        <f t="shared" si="4"/>
        <v>0</v>
      </c>
    </row>
    <row r="88" spans="1:8" ht="14.25" x14ac:dyDescent="0.2">
      <c r="A88" s="17"/>
      <c r="B88" s="3" t="s">
        <v>102</v>
      </c>
      <c r="C88" s="3" t="s">
        <v>24</v>
      </c>
      <c r="D88" s="8">
        <v>1</v>
      </c>
      <c r="E88" s="9"/>
      <c r="F88" s="9">
        <f t="shared" si="3"/>
        <v>0</v>
      </c>
      <c r="G88" s="9"/>
      <c r="H88" s="9">
        <f t="shared" si="4"/>
        <v>0</v>
      </c>
    </row>
    <row r="89" spans="1:8" x14ac:dyDescent="0.2">
      <c r="A89" s="17"/>
      <c r="B89" s="5"/>
      <c r="C89" s="13"/>
      <c r="D89" s="17"/>
      <c r="E89" s="9"/>
      <c r="F89" s="9">
        <f t="shared" si="3"/>
        <v>0</v>
      </c>
      <c r="G89" s="9"/>
      <c r="H89" s="9">
        <f t="shared" si="4"/>
        <v>0</v>
      </c>
    </row>
    <row r="90" spans="1:8" ht="378" x14ac:dyDescent="0.2">
      <c r="A90" s="8">
        <v>9</v>
      </c>
      <c r="B90" s="15" t="s">
        <v>142</v>
      </c>
      <c r="C90" s="11" t="s">
        <v>7</v>
      </c>
      <c r="D90" s="8">
        <v>1</v>
      </c>
      <c r="E90" s="9"/>
      <c r="F90" s="9">
        <f t="shared" si="3"/>
        <v>0</v>
      </c>
      <c r="G90" s="9"/>
      <c r="H90" s="9">
        <f t="shared" si="4"/>
        <v>0</v>
      </c>
    </row>
    <row r="91" spans="1:8" ht="14.25" x14ac:dyDescent="0.2">
      <c r="A91" s="16">
        <v>10.1</v>
      </c>
      <c r="B91" s="3" t="s">
        <v>103</v>
      </c>
      <c r="C91" s="3" t="s">
        <v>24</v>
      </c>
      <c r="D91" s="8">
        <v>1</v>
      </c>
      <c r="E91" s="9"/>
      <c r="F91" s="9">
        <f t="shared" si="3"/>
        <v>0</v>
      </c>
      <c r="G91" s="9"/>
      <c r="H91" s="9">
        <f t="shared" si="4"/>
        <v>0</v>
      </c>
    </row>
    <row r="92" spans="1:8" ht="28.5" x14ac:dyDescent="0.2">
      <c r="A92" s="17"/>
      <c r="B92" s="3" t="s">
        <v>104</v>
      </c>
      <c r="C92" s="1"/>
      <c r="D92" s="17"/>
      <c r="E92" s="9"/>
      <c r="F92" s="9">
        <f t="shared" si="3"/>
        <v>0</v>
      </c>
      <c r="G92" s="9"/>
      <c r="H92" s="9">
        <f t="shared" si="4"/>
        <v>0</v>
      </c>
    </row>
    <row r="93" spans="1:8" ht="14.25" x14ac:dyDescent="0.2">
      <c r="A93" s="17"/>
      <c r="B93" s="3" t="s">
        <v>105</v>
      </c>
      <c r="C93" s="13"/>
      <c r="D93" s="17"/>
      <c r="E93" s="9"/>
      <c r="F93" s="9">
        <f t="shared" si="3"/>
        <v>0</v>
      </c>
      <c r="G93" s="9"/>
      <c r="H93" s="9">
        <f t="shared" si="4"/>
        <v>0</v>
      </c>
    </row>
    <row r="94" spans="1:8" ht="14.25" x14ac:dyDescent="0.2">
      <c r="A94" s="17"/>
      <c r="B94" s="3" t="s">
        <v>106</v>
      </c>
      <c r="C94" s="13"/>
      <c r="D94" s="17"/>
      <c r="E94" s="9"/>
      <c r="F94" s="9">
        <f t="shared" si="3"/>
        <v>0</v>
      </c>
      <c r="G94" s="9"/>
      <c r="H94" s="9">
        <f t="shared" si="4"/>
        <v>0</v>
      </c>
    </row>
    <row r="95" spans="1:8" ht="42.75" x14ac:dyDescent="0.2">
      <c r="A95" s="16">
        <v>10.199999999999999</v>
      </c>
      <c r="B95" s="5" t="s">
        <v>107</v>
      </c>
      <c r="C95" s="11" t="s">
        <v>24</v>
      </c>
      <c r="D95" s="8">
        <v>144</v>
      </c>
      <c r="E95" s="9"/>
      <c r="F95" s="9">
        <f t="shared" si="3"/>
        <v>0</v>
      </c>
      <c r="G95" s="9"/>
      <c r="H95" s="9">
        <f t="shared" si="4"/>
        <v>0</v>
      </c>
    </row>
    <row r="96" spans="1:8" ht="14.25" x14ac:dyDescent="0.2">
      <c r="A96" s="17"/>
      <c r="B96" s="3" t="s">
        <v>108</v>
      </c>
      <c r="C96" s="13"/>
      <c r="D96" s="17"/>
      <c r="E96" s="9"/>
      <c r="F96" s="9">
        <f t="shared" si="3"/>
        <v>0</v>
      </c>
      <c r="G96" s="9"/>
      <c r="H96" s="9">
        <f t="shared" si="4"/>
        <v>0</v>
      </c>
    </row>
    <row r="97" spans="1:8" ht="14.25" x14ac:dyDescent="0.2">
      <c r="A97" s="17"/>
      <c r="B97" s="3" t="s">
        <v>109</v>
      </c>
      <c r="C97" s="13"/>
      <c r="D97" s="17"/>
      <c r="E97" s="9"/>
      <c r="F97" s="9">
        <f t="shared" si="3"/>
        <v>0</v>
      </c>
      <c r="G97" s="9"/>
      <c r="H97" s="9">
        <f t="shared" si="4"/>
        <v>0</v>
      </c>
    </row>
    <row r="98" spans="1:8" ht="14.25" x14ac:dyDescent="0.2">
      <c r="A98" s="17"/>
      <c r="B98" s="3" t="s">
        <v>110</v>
      </c>
      <c r="C98" s="13"/>
      <c r="D98" s="17"/>
      <c r="E98" s="9"/>
      <c r="F98" s="9">
        <f t="shared" si="3"/>
        <v>0</v>
      </c>
      <c r="G98" s="9"/>
      <c r="H98" s="9">
        <f t="shared" si="4"/>
        <v>0</v>
      </c>
    </row>
    <row r="99" spans="1:8" ht="14.25" x14ac:dyDescent="0.2">
      <c r="A99" s="17"/>
      <c r="B99" s="3" t="s">
        <v>111</v>
      </c>
      <c r="C99" s="13"/>
      <c r="D99" s="17"/>
      <c r="E99" s="9"/>
      <c r="F99" s="9">
        <f t="shared" si="3"/>
        <v>0</v>
      </c>
      <c r="G99" s="9"/>
      <c r="H99" s="9">
        <f t="shared" si="4"/>
        <v>0</v>
      </c>
    </row>
    <row r="100" spans="1:8" ht="42.75" x14ac:dyDescent="0.2">
      <c r="A100" s="16">
        <v>10.3</v>
      </c>
      <c r="B100" s="5" t="s">
        <v>107</v>
      </c>
      <c r="C100" s="11" t="s">
        <v>24</v>
      </c>
      <c r="D100" s="8">
        <v>14</v>
      </c>
      <c r="E100" s="9"/>
      <c r="F100" s="9">
        <f t="shared" ref="F100:F131" si="5">D100*E100</f>
        <v>0</v>
      </c>
      <c r="G100" s="9"/>
      <c r="H100" s="9">
        <f t="shared" si="4"/>
        <v>0</v>
      </c>
    </row>
    <row r="101" spans="1:8" ht="14.25" x14ac:dyDescent="0.2">
      <c r="A101" s="17"/>
      <c r="B101" s="3" t="s">
        <v>112</v>
      </c>
      <c r="C101" s="13"/>
      <c r="D101" s="17"/>
      <c r="E101" s="9"/>
      <c r="F101" s="9">
        <f t="shared" si="5"/>
        <v>0</v>
      </c>
      <c r="G101" s="9"/>
      <c r="H101" s="9">
        <f t="shared" si="4"/>
        <v>0</v>
      </c>
    </row>
    <row r="102" spans="1:8" ht="14.25" x14ac:dyDescent="0.2">
      <c r="A102" s="17"/>
      <c r="B102" s="3" t="s">
        <v>109</v>
      </c>
      <c r="C102" s="13"/>
      <c r="D102" s="17"/>
      <c r="E102" s="9"/>
      <c r="F102" s="9">
        <f t="shared" si="5"/>
        <v>0</v>
      </c>
      <c r="G102" s="9"/>
      <c r="H102" s="9">
        <f t="shared" si="4"/>
        <v>0</v>
      </c>
    </row>
    <row r="103" spans="1:8" ht="14.25" x14ac:dyDescent="0.2">
      <c r="A103" s="17"/>
      <c r="B103" s="3" t="s">
        <v>110</v>
      </c>
      <c r="C103" s="13"/>
      <c r="D103" s="17"/>
      <c r="E103" s="9"/>
      <c r="F103" s="9">
        <f t="shared" si="5"/>
        <v>0</v>
      </c>
      <c r="G103" s="9"/>
      <c r="H103" s="9">
        <f t="shared" si="4"/>
        <v>0</v>
      </c>
    </row>
    <row r="104" spans="1:8" ht="14.25" x14ac:dyDescent="0.2">
      <c r="A104" s="17"/>
      <c r="B104" s="3" t="s">
        <v>111</v>
      </c>
      <c r="C104" s="13"/>
      <c r="D104" s="17"/>
      <c r="E104" s="9"/>
      <c r="F104" s="9">
        <f t="shared" si="5"/>
        <v>0</v>
      </c>
      <c r="G104" s="9"/>
      <c r="H104" s="9">
        <f t="shared" si="4"/>
        <v>0</v>
      </c>
    </row>
    <row r="105" spans="1:8" x14ac:dyDescent="0.2">
      <c r="A105" s="17"/>
      <c r="B105" s="5"/>
      <c r="C105" s="13"/>
      <c r="D105" s="17"/>
      <c r="E105" s="9"/>
      <c r="F105" s="9">
        <f t="shared" si="5"/>
        <v>0</v>
      </c>
      <c r="G105" s="9"/>
      <c r="H105" s="9">
        <f t="shared" si="4"/>
        <v>0</v>
      </c>
    </row>
    <row r="106" spans="1:8" ht="42.75" x14ac:dyDescent="0.2">
      <c r="A106" s="16">
        <v>10.4</v>
      </c>
      <c r="B106" s="5" t="s">
        <v>107</v>
      </c>
      <c r="C106" s="11" t="s">
        <v>24</v>
      </c>
      <c r="D106" s="8">
        <v>11</v>
      </c>
      <c r="E106" s="9"/>
      <c r="F106" s="9">
        <f t="shared" si="5"/>
        <v>0</v>
      </c>
      <c r="G106" s="9"/>
      <c r="H106" s="9">
        <f t="shared" si="4"/>
        <v>0</v>
      </c>
    </row>
    <row r="107" spans="1:8" ht="14.25" x14ac:dyDescent="0.2">
      <c r="A107" s="17"/>
      <c r="B107" s="3" t="s">
        <v>113</v>
      </c>
      <c r="C107" s="13"/>
      <c r="D107" s="17"/>
      <c r="E107" s="9"/>
      <c r="F107" s="9">
        <f t="shared" si="5"/>
        <v>0</v>
      </c>
      <c r="G107" s="9"/>
      <c r="H107" s="9">
        <f t="shared" si="4"/>
        <v>0</v>
      </c>
    </row>
    <row r="108" spans="1:8" ht="14.25" x14ac:dyDescent="0.2">
      <c r="A108" s="17"/>
      <c r="B108" s="3" t="s">
        <v>109</v>
      </c>
      <c r="C108" s="13"/>
      <c r="D108" s="17"/>
      <c r="E108" s="9"/>
      <c r="F108" s="9">
        <f t="shared" si="5"/>
        <v>0</v>
      </c>
      <c r="G108" s="9"/>
      <c r="H108" s="9">
        <f t="shared" si="4"/>
        <v>0</v>
      </c>
    </row>
    <row r="109" spans="1:8" ht="14.25" x14ac:dyDescent="0.2">
      <c r="A109" s="17"/>
      <c r="B109" s="3" t="s">
        <v>110</v>
      </c>
      <c r="C109" s="13"/>
      <c r="D109" s="17"/>
      <c r="E109" s="9"/>
      <c r="F109" s="9">
        <f t="shared" si="5"/>
        <v>0</v>
      </c>
      <c r="G109" s="9"/>
      <c r="H109" s="9">
        <f t="shared" si="4"/>
        <v>0</v>
      </c>
    </row>
    <row r="110" spans="1:8" ht="14.25" x14ac:dyDescent="0.2">
      <c r="A110" s="17"/>
      <c r="B110" s="3" t="s">
        <v>111</v>
      </c>
      <c r="C110" s="13"/>
      <c r="D110" s="17"/>
      <c r="E110" s="9"/>
      <c r="F110" s="9">
        <f t="shared" si="5"/>
        <v>0</v>
      </c>
      <c r="G110" s="9"/>
      <c r="H110" s="9">
        <f t="shared" si="4"/>
        <v>0</v>
      </c>
    </row>
    <row r="111" spans="1:8" x14ac:dyDescent="0.2">
      <c r="A111" s="17"/>
      <c r="B111" s="5"/>
      <c r="C111" s="13"/>
      <c r="D111" s="17"/>
      <c r="E111" s="9"/>
      <c r="F111" s="9">
        <f t="shared" si="5"/>
        <v>0</v>
      </c>
      <c r="G111" s="9"/>
      <c r="H111" s="9">
        <f t="shared" si="4"/>
        <v>0</v>
      </c>
    </row>
    <row r="112" spans="1:8" ht="42.75" x14ac:dyDescent="0.2">
      <c r="A112" s="16">
        <v>10.5</v>
      </c>
      <c r="B112" s="5" t="s">
        <v>107</v>
      </c>
      <c r="C112" s="11" t="s">
        <v>24</v>
      </c>
      <c r="D112" s="8">
        <v>32</v>
      </c>
      <c r="E112" s="9"/>
      <c r="F112" s="9">
        <f t="shared" si="5"/>
        <v>0</v>
      </c>
      <c r="G112" s="9"/>
      <c r="H112" s="9">
        <f t="shared" si="4"/>
        <v>0</v>
      </c>
    </row>
    <row r="113" spans="1:8" ht="14.25" x14ac:dyDescent="0.2">
      <c r="A113" s="17"/>
      <c r="B113" s="3" t="s">
        <v>114</v>
      </c>
      <c r="C113" s="13"/>
      <c r="D113" s="17"/>
      <c r="E113" s="9"/>
      <c r="F113" s="9">
        <f t="shared" si="5"/>
        <v>0</v>
      </c>
      <c r="G113" s="9"/>
      <c r="H113" s="9">
        <f t="shared" si="4"/>
        <v>0</v>
      </c>
    </row>
    <row r="114" spans="1:8" ht="14.25" x14ac:dyDescent="0.2">
      <c r="A114" s="17"/>
      <c r="B114" s="3" t="s">
        <v>109</v>
      </c>
      <c r="C114" s="13"/>
      <c r="D114" s="17"/>
      <c r="E114" s="9"/>
      <c r="F114" s="9">
        <f t="shared" si="5"/>
        <v>0</v>
      </c>
      <c r="G114" s="9"/>
      <c r="H114" s="9">
        <f t="shared" si="4"/>
        <v>0</v>
      </c>
    </row>
    <row r="115" spans="1:8" ht="14.25" x14ac:dyDescent="0.2">
      <c r="A115" s="17"/>
      <c r="B115" s="3" t="s">
        <v>110</v>
      </c>
      <c r="C115" s="13"/>
      <c r="D115" s="17"/>
      <c r="E115" s="9"/>
      <c r="F115" s="9">
        <f t="shared" si="5"/>
        <v>0</v>
      </c>
      <c r="G115" s="9"/>
      <c r="H115" s="9">
        <f t="shared" si="4"/>
        <v>0</v>
      </c>
    </row>
    <row r="116" spans="1:8" ht="14.25" x14ac:dyDescent="0.2">
      <c r="A116" s="17"/>
      <c r="B116" s="3" t="s">
        <v>111</v>
      </c>
      <c r="C116" s="13"/>
      <c r="D116" s="17"/>
      <c r="E116" s="9"/>
      <c r="F116" s="9">
        <f t="shared" si="5"/>
        <v>0</v>
      </c>
      <c r="G116" s="9"/>
      <c r="H116" s="9">
        <f t="shared" si="4"/>
        <v>0</v>
      </c>
    </row>
    <row r="117" spans="1:8" ht="14.25" x14ac:dyDescent="0.2">
      <c r="A117" s="17"/>
      <c r="B117" s="3" t="s">
        <v>115</v>
      </c>
      <c r="C117" s="13"/>
      <c r="D117" s="17"/>
      <c r="E117" s="9"/>
      <c r="F117" s="9">
        <f t="shared" si="5"/>
        <v>0</v>
      </c>
      <c r="G117" s="9"/>
      <c r="H117" s="9">
        <f t="shared" si="4"/>
        <v>0</v>
      </c>
    </row>
    <row r="118" spans="1:8" ht="14.25" x14ac:dyDescent="0.2">
      <c r="A118" s="8">
        <v>11</v>
      </c>
      <c r="B118" s="3" t="s">
        <v>116</v>
      </c>
      <c r="C118" s="1"/>
      <c r="D118" s="17"/>
      <c r="E118" s="9"/>
      <c r="F118" s="9">
        <f t="shared" si="5"/>
        <v>0</v>
      </c>
      <c r="G118" s="9"/>
      <c r="H118" s="9">
        <f t="shared" si="4"/>
        <v>0</v>
      </c>
    </row>
    <row r="119" spans="1:8" ht="114" x14ac:dyDescent="0.2">
      <c r="A119" s="17"/>
      <c r="B119" s="5" t="s">
        <v>117</v>
      </c>
      <c r="C119" s="11" t="s">
        <v>7</v>
      </c>
      <c r="D119" s="8">
        <v>315</v>
      </c>
      <c r="E119" s="9"/>
      <c r="F119" s="9">
        <f t="shared" si="5"/>
        <v>0</v>
      </c>
      <c r="G119" s="9"/>
      <c r="H119" s="9">
        <f t="shared" si="4"/>
        <v>0</v>
      </c>
    </row>
    <row r="120" spans="1:8" ht="14.25" x14ac:dyDescent="0.2">
      <c r="A120" s="8">
        <v>12</v>
      </c>
      <c r="B120" s="3" t="s">
        <v>118</v>
      </c>
      <c r="C120" s="13"/>
      <c r="D120" s="17"/>
      <c r="E120" s="9"/>
      <c r="F120" s="9">
        <f t="shared" si="5"/>
        <v>0</v>
      </c>
      <c r="G120" s="9"/>
      <c r="H120" s="9">
        <f t="shared" si="4"/>
        <v>0</v>
      </c>
    </row>
    <row r="121" spans="1:8" ht="85.5" x14ac:dyDescent="0.2">
      <c r="A121" s="16">
        <v>12.1</v>
      </c>
      <c r="B121" s="5" t="s">
        <v>119</v>
      </c>
      <c r="C121" s="11" t="s">
        <v>7</v>
      </c>
      <c r="D121" s="8">
        <v>270</v>
      </c>
      <c r="E121" s="9"/>
      <c r="F121" s="9">
        <f t="shared" si="5"/>
        <v>0</v>
      </c>
      <c r="G121" s="9"/>
      <c r="H121" s="9">
        <f t="shared" si="4"/>
        <v>0</v>
      </c>
    </row>
    <row r="122" spans="1:8" ht="14.25" x14ac:dyDescent="0.2">
      <c r="A122" s="8">
        <v>13</v>
      </c>
      <c r="B122" s="3" t="s">
        <v>120</v>
      </c>
      <c r="C122" s="13"/>
      <c r="D122" s="17"/>
      <c r="E122" s="9"/>
      <c r="F122" s="9">
        <f t="shared" si="5"/>
        <v>0</v>
      </c>
      <c r="G122" s="9"/>
      <c r="H122" s="9">
        <f t="shared" si="4"/>
        <v>0</v>
      </c>
    </row>
    <row r="123" spans="1:8" ht="99.75" x14ac:dyDescent="0.2">
      <c r="A123" s="17"/>
      <c r="B123" s="5" t="s">
        <v>121</v>
      </c>
      <c r="C123" s="11" t="s">
        <v>7</v>
      </c>
      <c r="D123" s="8">
        <v>34</v>
      </c>
      <c r="E123" s="9"/>
      <c r="F123" s="9">
        <f t="shared" si="5"/>
        <v>0</v>
      </c>
      <c r="G123" s="9"/>
      <c r="H123" s="9">
        <f t="shared" si="4"/>
        <v>0</v>
      </c>
    </row>
    <row r="124" spans="1:8" ht="28.5" x14ac:dyDescent="0.2">
      <c r="A124" s="6">
        <v>13.01</v>
      </c>
      <c r="B124" s="3" t="s">
        <v>122</v>
      </c>
      <c r="C124" s="11" t="s">
        <v>24</v>
      </c>
      <c r="D124" s="8">
        <v>50</v>
      </c>
      <c r="E124" s="9"/>
      <c r="F124" s="9">
        <f t="shared" si="5"/>
        <v>0</v>
      </c>
      <c r="G124" s="9"/>
      <c r="H124" s="9">
        <f t="shared" si="4"/>
        <v>0</v>
      </c>
    </row>
    <row r="125" spans="1:8" ht="28.5" x14ac:dyDescent="0.2">
      <c r="A125" s="6">
        <v>13.02</v>
      </c>
      <c r="B125" s="3" t="s">
        <v>123</v>
      </c>
      <c r="C125" s="11" t="s">
        <v>24</v>
      </c>
      <c r="D125" s="8">
        <v>40</v>
      </c>
      <c r="E125" s="9"/>
      <c r="F125" s="9">
        <f t="shared" si="5"/>
        <v>0</v>
      </c>
      <c r="G125" s="9"/>
      <c r="H125" s="9">
        <f t="shared" si="4"/>
        <v>0</v>
      </c>
    </row>
    <row r="126" spans="1:8" ht="28.5" x14ac:dyDescent="0.2">
      <c r="A126" s="6">
        <v>13.03</v>
      </c>
      <c r="B126" s="3" t="s">
        <v>124</v>
      </c>
      <c r="C126" s="11" t="s">
        <v>24</v>
      </c>
      <c r="D126" s="8">
        <v>20</v>
      </c>
      <c r="E126" s="9"/>
      <c r="F126" s="9">
        <f t="shared" si="5"/>
        <v>0</v>
      </c>
      <c r="G126" s="9"/>
      <c r="H126" s="9">
        <f t="shared" si="4"/>
        <v>0</v>
      </c>
    </row>
    <row r="127" spans="1:8" ht="28.5" x14ac:dyDescent="0.2">
      <c r="A127" s="6">
        <v>13.04</v>
      </c>
      <c r="B127" s="3" t="s">
        <v>125</v>
      </c>
      <c r="C127" s="11" t="s">
        <v>24</v>
      </c>
      <c r="D127" s="8">
        <v>10</v>
      </c>
      <c r="E127" s="9"/>
      <c r="F127" s="9">
        <f t="shared" si="5"/>
        <v>0</v>
      </c>
      <c r="G127" s="9"/>
      <c r="H127" s="9">
        <f t="shared" si="4"/>
        <v>0</v>
      </c>
    </row>
    <row r="128" spans="1:8" ht="28.5" x14ac:dyDescent="0.2">
      <c r="A128" s="6">
        <v>13.05</v>
      </c>
      <c r="B128" s="3" t="s">
        <v>126</v>
      </c>
      <c r="C128" s="11" t="s">
        <v>24</v>
      </c>
      <c r="D128" s="8">
        <v>12</v>
      </c>
      <c r="E128" s="9"/>
      <c r="F128" s="9">
        <f t="shared" si="5"/>
        <v>0</v>
      </c>
      <c r="G128" s="9"/>
      <c r="H128" s="9">
        <f t="shared" si="4"/>
        <v>0</v>
      </c>
    </row>
    <row r="129" spans="1:8" ht="28.5" x14ac:dyDescent="0.2">
      <c r="A129" s="6">
        <v>13.06</v>
      </c>
      <c r="B129" s="3" t="s">
        <v>127</v>
      </c>
      <c r="C129" s="11" t="s">
        <v>24</v>
      </c>
      <c r="D129" s="8">
        <v>16</v>
      </c>
      <c r="E129" s="9"/>
      <c r="F129" s="9">
        <f t="shared" si="5"/>
        <v>0</v>
      </c>
      <c r="G129" s="9"/>
      <c r="H129" s="9">
        <f t="shared" si="4"/>
        <v>0</v>
      </c>
    </row>
    <row r="130" spans="1:8" ht="28.5" x14ac:dyDescent="0.2">
      <c r="A130" s="6">
        <v>13.07</v>
      </c>
      <c r="B130" s="3" t="s">
        <v>128</v>
      </c>
      <c r="C130" s="11" t="s">
        <v>24</v>
      </c>
      <c r="D130" s="8">
        <v>12</v>
      </c>
      <c r="E130" s="9"/>
      <c r="F130" s="9">
        <f t="shared" si="5"/>
        <v>0</v>
      </c>
      <c r="G130" s="9"/>
      <c r="H130" s="9">
        <f t="shared" si="4"/>
        <v>0</v>
      </c>
    </row>
    <row r="131" spans="1:8" ht="14.25" x14ac:dyDescent="0.2">
      <c r="A131" s="6">
        <v>13.08</v>
      </c>
      <c r="B131" s="12" t="s">
        <v>139</v>
      </c>
      <c r="C131" s="3" t="s">
        <v>24</v>
      </c>
      <c r="D131" s="8">
        <v>2</v>
      </c>
      <c r="E131" s="9"/>
      <c r="F131" s="9">
        <f t="shared" si="5"/>
        <v>0</v>
      </c>
      <c r="G131" s="9"/>
      <c r="H131" s="9">
        <f t="shared" si="4"/>
        <v>0</v>
      </c>
    </row>
    <row r="132" spans="1:8" ht="14.25" x14ac:dyDescent="0.2">
      <c r="A132" s="6">
        <v>13.09</v>
      </c>
      <c r="B132" s="12" t="s">
        <v>141</v>
      </c>
      <c r="C132" s="3" t="s">
        <v>158</v>
      </c>
      <c r="D132" s="8">
        <v>20</v>
      </c>
      <c r="E132" s="9"/>
      <c r="F132" s="9">
        <f t="shared" ref="F132:F135" si="6">D132*E132</f>
        <v>0</v>
      </c>
      <c r="G132" s="9"/>
      <c r="H132" s="9">
        <f t="shared" si="4"/>
        <v>0</v>
      </c>
    </row>
    <row r="133" spans="1:8" ht="14.25" x14ac:dyDescent="0.2">
      <c r="A133" s="6">
        <v>13.1</v>
      </c>
      <c r="B133" s="12" t="s">
        <v>140</v>
      </c>
      <c r="C133" s="3" t="s">
        <v>24</v>
      </c>
      <c r="D133" s="8">
        <v>20</v>
      </c>
      <c r="E133" s="9"/>
      <c r="F133" s="9">
        <f t="shared" si="6"/>
        <v>0</v>
      </c>
      <c r="G133" s="9"/>
      <c r="H133" s="9">
        <f t="shared" ref="H133:H135" si="7">F133*G133%+F133</f>
        <v>0</v>
      </c>
    </row>
    <row r="134" spans="1:8" ht="14.25" x14ac:dyDescent="0.2">
      <c r="A134" s="6">
        <v>13.11</v>
      </c>
      <c r="B134" s="3" t="s">
        <v>129</v>
      </c>
      <c r="C134" s="3" t="s">
        <v>24</v>
      </c>
      <c r="D134" s="8">
        <v>20</v>
      </c>
      <c r="E134" s="9"/>
      <c r="F134" s="9">
        <f t="shared" si="6"/>
        <v>0</v>
      </c>
      <c r="G134" s="9"/>
      <c r="H134" s="9">
        <f t="shared" si="7"/>
        <v>0</v>
      </c>
    </row>
    <row r="135" spans="1:8" ht="42.75" x14ac:dyDescent="0.2">
      <c r="A135" s="8">
        <v>19</v>
      </c>
      <c r="B135" s="5" t="s">
        <v>130</v>
      </c>
      <c r="C135" s="11" t="s">
        <v>67</v>
      </c>
      <c r="D135" s="8">
        <v>1</v>
      </c>
      <c r="E135" s="9"/>
      <c r="F135" s="9">
        <f t="shared" si="6"/>
        <v>0</v>
      </c>
      <c r="G135" s="9"/>
      <c r="H135" s="9">
        <f t="shared" si="7"/>
        <v>0</v>
      </c>
    </row>
    <row r="136" spans="1:8" x14ac:dyDescent="0.2">
      <c r="H136">
        <f>SUM(H5:H135)</f>
        <v>0</v>
      </c>
    </row>
  </sheetData>
  <mergeCells count="2">
    <mergeCell ref="A3:B3"/>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23B4E-2FDE-46D5-9612-90E73FB9D5BE}">
  <dimension ref="A1:H129"/>
  <sheetViews>
    <sheetView workbookViewId="0">
      <pane ySplit="2" topLeftCell="A4" activePane="bottomLeft" state="frozen"/>
      <selection pane="bottomLeft" activeCell="A7" sqref="A7"/>
    </sheetView>
  </sheetViews>
  <sheetFormatPr defaultRowHeight="12.75" x14ac:dyDescent="0.2"/>
  <cols>
    <col min="2" max="2" width="43" customWidth="1"/>
    <col min="4" max="4" width="16" style="18" customWidth="1"/>
    <col min="5" max="5" width="11.83203125" customWidth="1"/>
    <col min="6" max="6" width="13.33203125" customWidth="1"/>
    <col min="7" max="7" width="12.33203125" customWidth="1"/>
    <col min="8" max="8" width="15.6640625" customWidth="1"/>
  </cols>
  <sheetData>
    <row r="1" spans="1:8" ht="14.25" x14ac:dyDescent="0.2">
      <c r="A1" s="41" t="s">
        <v>146</v>
      </c>
      <c r="B1" s="40"/>
      <c r="C1" s="40"/>
      <c r="D1" s="40"/>
      <c r="E1" s="40"/>
      <c r="F1" s="40"/>
      <c r="G1" s="40"/>
      <c r="H1" s="40"/>
    </row>
    <row r="2" spans="1:8" ht="69" customHeight="1" x14ac:dyDescent="0.2">
      <c r="A2" s="21" t="s">
        <v>1</v>
      </c>
      <c r="B2" s="19" t="s">
        <v>2</v>
      </c>
      <c r="C2" s="20"/>
      <c r="D2" s="32" t="s">
        <v>147</v>
      </c>
      <c r="E2" s="22" t="s">
        <v>143</v>
      </c>
      <c r="F2" s="22" t="s">
        <v>145</v>
      </c>
      <c r="G2" s="22" t="s">
        <v>157</v>
      </c>
      <c r="H2" s="22" t="s">
        <v>156</v>
      </c>
    </row>
    <row r="3" spans="1:8" ht="14.25" x14ac:dyDescent="0.2">
      <c r="A3" s="39"/>
      <c r="B3" s="39"/>
      <c r="C3" s="3" t="s">
        <v>4</v>
      </c>
      <c r="D3" s="10" t="s">
        <v>5</v>
      </c>
      <c r="E3" s="9"/>
      <c r="F3" s="9"/>
      <c r="G3" s="9"/>
      <c r="H3" s="9"/>
    </row>
    <row r="4" spans="1:8" ht="14.25" x14ac:dyDescent="0.2">
      <c r="A4" s="8">
        <v>1</v>
      </c>
      <c r="B4" s="3" t="s">
        <v>6</v>
      </c>
      <c r="C4" s="13"/>
      <c r="D4" s="17"/>
      <c r="E4" s="9"/>
      <c r="F4" s="9"/>
      <c r="G4" s="9"/>
      <c r="H4" s="9"/>
    </row>
    <row r="5" spans="1:8" ht="85.5" x14ac:dyDescent="0.2">
      <c r="A5" s="6">
        <v>1.01</v>
      </c>
      <c r="B5" s="12" t="s">
        <v>151</v>
      </c>
      <c r="C5" s="7" t="s">
        <v>7</v>
      </c>
      <c r="D5" s="8">
        <v>1</v>
      </c>
      <c r="E5" s="9"/>
      <c r="F5" s="9">
        <f t="shared" ref="F5:F68" si="0">D5*E5</f>
        <v>0</v>
      </c>
      <c r="G5" s="9"/>
      <c r="H5" s="9">
        <f t="shared" ref="H5:H68" si="1">F5*G5%+F5</f>
        <v>0</v>
      </c>
    </row>
    <row r="6" spans="1:8" ht="71.25" x14ac:dyDescent="0.2">
      <c r="A6" s="6">
        <v>1.02</v>
      </c>
      <c r="B6" s="12" t="s">
        <v>150</v>
      </c>
      <c r="C6" s="4" t="s">
        <v>7</v>
      </c>
      <c r="D6" s="8">
        <v>2</v>
      </c>
      <c r="E6" s="9"/>
      <c r="F6" s="9">
        <f t="shared" si="0"/>
        <v>0</v>
      </c>
      <c r="G6" s="9"/>
      <c r="H6" s="9">
        <f t="shared" si="1"/>
        <v>0</v>
      </c>
    </row>
    <row r="7" spans="1:8" ht="57" x14ac:dyDescent="0.2">
      <c r="A7" s="6">
        <v>1.03</v>
      </c>
      <c r="B7" s="3" t="s">
        <v>162</v>
      </c>
      <c r="C7" s="10" t="s">
        <v>9</v>
      </c>
      <c r="D7" s="8">
        <v>1</v>
      </c>
      <c r="E7" s="9"/>
      <c r="F7" s="9">
        <f t="shared" si="0"/>
        <v>0</v>
      </c>
      <c r="G7" s="9"/>
      <c r="H7" s="9">
        <f t="shared" si="1"/>
        <v>0</v>
      </c>
    </row>
    <row r="8" spans="1:8" ht="71.25" x14ac:dyDescent="0.2">
      <c r="A8" s="6">
        <v>1.04</v>
      </c>
      <c r="B8" s="5" t="s">
        <v>14</v>
      </c>
      <c r="C8" s="11" t="s">
        <v>15</v>
      </c>
      <c r="D8" s="8">
        <v>260</v>
      </c>
      <c r="E8" s="9"/>
      <c r="F8" s="9">
        <f t="shared" si="0"/>
        <v>0</v>
      </c>
      <c r="G8" s="9"/>
      <c r="H8" s="9">
        <f t="shared" si="1"/>
        <v>0</v>
      </c>
    </row>
    <row r="9" spans="1:8" ht="57" x14ac:dyDescent="0.2">
      <c r="A9" s="6">
        <v>1.05</v>
      </c>
      <c r="B9" s="5" t="s">
        <v>16</v>
      </c>
      <c r="C9" s="11" t="s">
        <v>17</v>
      </c>
      <c r="D9" s="8">
        <v>1</v>
      </c>
      <c r="E9" s="9"/>
      <c r="F9" s="9">
        <f t="shared" si="0"/>
        <v>0</v>
      </c>
      <c r="G9" s="9"/>
      <c r="H9" s="9">
        <f t="shared" si="1"/>
        <v>0</v>
      </c>
    </row>
    <row r="10" spans="1:8" ht="14.25" x14ac:dyDescent="0.2">
      <c r="A10" s="8">
        <v>2</v>
      </c>
      <c r="B10" s="3" t="s">
        <v>18</v>
      </c>
      <c r="C10" s="13"/>
      <c r="D10" s="17"/>
      <c r="E10" s="9"/>
      <c r="F10" s="9">
        <f t="shared" si="0"/>
        <v>0</v>
      </c>
      <c r="G10" s="9"/>
      <c r="H10" s="9">
        <f t="shared" si="1"/>
        <v>0</v>
      </c>
    </row>
    <row r="11" spans="1:8" ht="99.75" x14ac:dyDescent="0.2">
      <c r="A11" s="6">
        <v>2.0099999999999998</v>
      </c>
      <c r="B11" s="5" t="s">
        <v>19</v>
      </c>
      <c r="C11" s="11" t="s">
        <v>7</v>
      </c>
      <c r="D11" s="8">
        <v>1</v>
      </c>
      <c r="E11" s="9"/>
      <c r="F11" s="9">
        <f t="shared" si="0"/>
        <v>0</v>
      </c>
      <c r="G11" s="9"/>
      <c r="H11" s="9">
        <f t="shared" si="1"/>
        <v>0</v>
      </c>
    </row>
    <row r="12" spans="1:8" ht="71.25" x14ac:dyDescent="0.2">
      <c r="A12" s="6">
        <v>2.02</v>
      </c>
      <c r="B12" s="5" t="s">
        <v>21</v>
      </c>
      <c r="C12" s="3" t="s">
        <v>7</v>
      </c>
      <c r="D12" s="8">
        <v>1</v>
      </c>
      <c r="E12" s="9"/>
      <c r="F12" s="9">
        <f t="shared" si="0"/>
        <v>0</v>
      </c>
      <c r="G12" s="9"/>
      <c r="H12" s="9">
        <f t="shared" si="1"/>
        <v>0</v>
      </c>
    </row>
    <row r="13" spans="1:8" ht="85.5" x14ac:dyDescent="0.2">
      <c r="A13" s="6">
        <v>2.0299999999999998</v>
      </c>
      <c r="B13" s="5" t="s">
        <v>22</v>
      </c>
      <c r="C13" s="3" t="s">
        <v>7</v>
      </c>
      <c r="D13" s="8">
        <v>1</v>
      </c>
      <c r="E13" s="9"/>
      <c r="F13" s="9">
        <f t="shared" si="0"/>
        <v>0</v>
      </c>
      <c r="G13" s="9"/>
      <c r="H13" s="9">
        <f t="shared" si="1"/>
        <v>0</v>
      </c>
    </row>
    <row r="14" spans="1:8" ht="71.25" x14ac:dyDescent="0.2">
      <c r="A14" s="6" t="s">
        <v>163</v>
      </c>
      <c r="B14" s="5" t="s">
        <v>23</v>
      </c>
      <c r="C14" s="11" t="s">
        <v>24</v>
      </c>
      <c r="D14" s="8">
        <v>22</v>
      </c>
      <c r="E14" s="9"/>
      <c r="F14" s="9">
        <f t="shared" si="0"/>
        <v>0</v>
      </c>
      <c r="G14" s="9"/>
      <c r="H14" s="9">
        <f t="shared" si="1"/>
        <v>0</v>
      </c>
    </row>
    <row r="15" spans="1:8" ht="42.75" x14ac:dyDescent="0.2">
      <c r="A15" s="6">
        <v>2.0499999999999998</v>
      </c>
      <c r="B15" s="5" t="s">
        <v>25</v>
      </c>
      <c r="C15" s="11" t="s">
        <v>17</v>
      </c>
      <c r="D15" s="8">
        <v>1</v>
      </c>
      <c r="E15" s="9"/>
      <c r="F15" s="9">
        <f t="shared" si="0"/>
        <v>0</v>
      </c>
      <c r="G15" s="9"/>
      <c r="H15" s="9">
        <f t="shared" si="1"/>
        <v>0</v>
      </c>
    </row>
    <row r="16" spans="1:8" ht="14.25" x14ac:dyDescent="0.2">
      <c r="A16" s="8">
        <v>3</v>
      </c>
      <c r="B16" s="3" t="s">
        <v>26</v>
      </c>
      <c r="C16" s="13"/>
      <c r="D16" s="17"/>
      <c r="E16" s="9"/>
      <c r="F16" s="9">
        <f t="shared" si="0"/>
        <v>0</v>
      </c>
      <c r="G16" s="9"/>
      <c r="H16" s="9">
        <f t="shared" si="1"/>
        <v>0</v>
      </c>
    </row>
    <row r="17" spans="1:8" ht="99.75" x14ac:dyDescent="0.2">
      <c r="A17" s="6">
        <v>3.01</v>
      </c>
      <c r="B17" s="5" t="s">
        <v>27</v>
      </c>
      <c r="C17" s="11" t="s">
        <v>7</v>
      </c>
      <c r="D17" s="8">
        <v>1</v>
      </c>
      <c r="E17" s="9"/>
      <c r="F17" s="9">
        <f t="shared" si="0"/>
        <v>0</v>
      </c>
      <c r="G17" s="9"/>
      <c r="H17" s="9">
        <f t="shared" si="1"/>
        <v>0</v>
      </c>
    </row>
    <row r="18" spans="1:8" ht="85.5" x14ac:dyDescent="0.2">
      <c r="A18" s="6">
        <v>3.02</v>
      </c>
      <c r="B18" s="5" t="s">
        <v>29</v>
      </c>
      <c r="C18" s="3" t="s">
        <v>7</v>
      </c>
      <c r="D18" s="8">
        <v>1</v>
      </c>
      <c r="E18" s="9"/>
      <c r="F18" s="9">
        <f t="shared" si="0"/>
        <v>0</v>
      </c>
      <c r="G18" s="9"/>
      <c r="H18" s="9">
        <f t="shared" si="1"/>
        <v>0</v>
      </c>
    </row>
    <row r="19" spans="1:8" ht="85.5" x14ac:dyDescent="0.2">
      <c r="A19" s="6">
        <v>3.03</v>
      </c>
      <c r="B19" s="5" t="s">
        <v>30</v>
      </c>
      <c r="C19" s="3" t="s">
        <v>7</v>
      </c>
      <c r="D19" s="8">
        <v>1</v>
      </c>
      <c r="E19" s="9"/>
      <c r="F19" s="9">
        <f t="shared" si="0"/>
        <v>0</v>
      </c>
      <c r="G19" s="9"/>
      <c r="H19" s="9">
        <f t="shared" si="1"/>
        <v>0</v>
      </c>
    </row>
    <row r="20" spans="1:8" ht="71.25" x14ac:dyDescent="0.2">
      <c r="A20" s="6">
        <v>3.04</v>
      </c>
      <c r="B20" s="5" t="s">
        <v>23</v>
      </c>
      <c r="C20" s="11" t="s">
        <v>24</v>
      </c>
      <c r="D20" s="8">
        <v>5</v>
      </c>
      <c r="E20" s="9"/>
      <c r="F20" s="9">
        <f t="shared" si="0"/>
        <v>0</v>
      </c>
      <c r="G20" s="9"/>
      <c r="H20" s="9">
        <f t="shared" si="1"/>
        <v>0</v>
      </c>
    </row>
    <row r="21" spans="1:8" ht="42.75" x14ac:dyDescent="0.2">
      <c r="A21" s="6">
        <v>3.05</v>
      </c>
      <c r="B21" s="5" t="s">
        <v>31</v>
      </c>
      <c r="C21" s="11" t="s">
        <v>17</v>
      </c>
      <c r="D21" s="8">
        <v>1</v>
      </c>
      <c r="E21" s="9"/>
      <c r="F21" s="9">
        <f t="shared" si="0"/>
        <v>0</v>
      </c>
      <c r="G21" s="9"/>
      <c r="H21" s="9">
        <f t="shared" si="1"/>
        <v>0</v>
      </c>
    </row>
    <row r="22" spans="1:8" ht="28.5" x14ac:dyDescent="0.2">
      <c r="A22" s="8">
        <v>4</v>
      </c>
      <c r="B22" s="3" t="s">
        <v>32</v>
      </c>
      <c r="C22" s="1"/>
      <c r="D22" s="17"/>
      <c r="E22" s="9"/>
      <c r="F22" s="9">
        <f t="shared" si="0"/>
        <v>0</v>
      </c>
      <c r="G22" s="9"/>
      <c r="H22" s="9">
        <f t="shared" si="1"/>
        <v>0</v>
      </c>
    </row>
    <row r="23" spans="1:8" ht="213.75" x14ac:dyDescent="0.2">
      <c r="A23" s="6">
        <v>4.01</v>
      </c>
      <c r="B23" s="5" t="s">
        <v>33</v>
      </c>
      <c r="C23" s="11" t="s">
        <v>7</v>
      </c>
      <c r="D23" s="8">
        <v>1</v>
      </c>
      <c r="E23" s="9"/>
      <c r="F23" s="9">
        <f t="shared" si="0"/>
        <v>0</v>
      </c>
      <c r="G23" s="9"/>
      <c r="H23" s="9">
        <f t="shared" si="1"/>
        <v>0</v>
      </c>
    </row>
    <row r="24" spans="1:8" ht="142.5" x14ac:dyDescent="0.2">
      <c r="A24" s="6">
        <v>4.01</v>
      </c>
      <c r="B24" s="5" t="s">
        <v>36</v>
      </c>
      <c r="C24" s="11" t="s">
        <v>9</v>
      </c>
      <c r="D24" s="8">
        <v>1</v>
      </c>
      <c r="E24" s="9"/>
      <c r="F24" s="9">
        <f t="shared" si="0"/>
        <v>0</v>
      </c>
      <c r="G24" s="9"/>
      <c r="H24" s="9">
        <f t="shared" si="1"/>
        <v>0</v>
      </c>
    </row>
    <row r="25" spans="1:8" ht="128.25" x14ac:dyDescent="0.2">
      <c r="A25" s="6">
        <v>4.0199999999999996</v>
      </c>
      <c r="B25" s="5" t="s">
        <v>37</v>
      </c>
      <c r="C25" s="11" t="s">
        <v>7</v>
      </c>
      <c r="D25" s="8">
        <v>1</v>
      </c>
      <c r="E25" s="9"/>
      <c r="F25" s="9">
        <f t="shared" si="0"/>
        <v>0</v>
      </c>
      <c r="G25" s="9"/>
      <c r="H25" s="9">
        <f t="shared" si="1"/>
        <v>0</v>
      </c>
    </row>
    <row r="26" spans="1:8" ht="127.5" x14ac:dyDescent="0.2">
      <c r="A26" s="6">
        <v>4.03</v>
      </c>
      <c r="B26" s="5" t="s">
        <v>134</v>
      </c>
      <c r="C26" s="11" t="s">
        <v>7</v>
      </c>
      <c r="D26" s="8">
        <v>2</v>
      </c>
      <c r="E26" s="9"/>
      <c r="F26" s="9">
        <f t="shared" si="0"/>
        <v>0</v>
      </c>
      <c r="G26" s="9"/>
      <c r="H26" s="9">
        <f t="shared" si="1"/>
        <v>0</v>
      </c>
    </row>
    <row r="27" spans="1:8" ht="57" x14ac:dyDescent="0.2">
      <c r="A27" s="16">
        <v>4.0999999999999996</v>
      </c>
      <c r="B27" s="12" t="s">
        <v>149</v>
      </c>
      <c r="C27" s="5"/>
      <c r="D27" s="17"/>
      <c r="E27" s="9"/>
      <c r="F27" s="9">
        <f t="shared" si="0"/>
        <v>0</v>
      </c>
      <c r="G27" s="9"/>
      <c r="H27" s="9">
        <f t="shared" si="1"/>
        <v>0</v>
      </c>
    </row>
    <row r="28" spans="1:8" ht="14.25" x14ac:dyDescent="0.2">
      <c r="A28" s="6">
        <v>4.1100000000000003</v>
      </c>
      <c r="B28" s="3" t="s">
        <v>39</v>
      </c>
      <c r="C28" s="3" t="s">
        <v>24</v>
      </c>
      <c r="D28" s="8">
        <v>89</v>
      </c>
      <c r="E28" s="9"/>
      <c r="F28" s="9">
        <f t="shared" si="0"/>
        <v>0</v>
      </c>
      <c r="G28" s="9"/>
      <c r="H28" s="9">
        <f t="shared" si="1"/>
        <v>0</v>
      </c>
    </row>
    <row r="29" spans="1:8" ht="14.25" x14ac:dyDescent="0.2">
      <c r="A29" s="6">
        <v>4.12</v>
      </c>
      <c r="B29" s="3" t="s">
        <v>40</v>
      </c>
      <c r="C29" s="3" t="s">
        <v>24</v>
      </c>
      <c r="D29" s="8">
        <v>9</v>
      </c>
      <c r="E29" s="9"/>
      <c r="F29" s="9">
        <f t="shared" si="0"/>
        <v>0</v>
      </c>
      <c r="G29" s="9"/>
      <c r="H29" s="9">
        <f t="shared" si="1"/>
        <v>0</v>
      </c>
    </row>
    <row r="30" spans="1:8" ht="128.25" x14ac:dyDescent="0.2">
      <c r="A30" s="6">
        <v>4.13</v>
      </c>
      <c r="B30" s="5" t="s">
        <v>41</v>
      </c>
      <c r="C30" s="11" t="s">
        <v>7</v>
      </c>
      <c r="D30" s="8">
        <v>2</v>
      </c>
      <c r="E30" s="9"/>
      <c r="F30" s="9">
        <f t="shared" si="0"/>
        <v>0</v>
      </c>
      <c r="G30" s="9"/>
      <c r="H30" s="9">
        <f t="shared" si="1"/>
        <v>0</v>
      </c>
    </row>
    <row r="31" spans="1:8" ht="42.75" x14ac:dyDescent="0.2">
      <c r="A31" s="6">
        <v>4.1399999999999997</v>
      </c>
      <c r="B31" s="5" t="s">
        <v>42</v>
      </c>
      <c r="C31" s="3" t="s">
        <v>43</v>
      </c>
      <c r="D31" s="8">
        <v>1</v>
      </c>
      <c r="E31" s="9"/>
      <c r="F31" s="9">
        <f t="shared" si="0"/>
        <v>0</v>
      </c>
      <c r="G31" s="9"/>
      <c r="H31" s="9">
        <f t="shared" si="1"/>
        <v>0</v>
      </c>
    </row>
    <row r="32" spans="1:8" ht="14.25" x14ac:dyDescent="0.2">
      <c r="A32" s="8">
        <v>5</v>
      </c>
      <c r="B32" s="3" t="s">
        <v>44</v>
      </c>
      <c r="C32" s="13"/>
      <c r="D32" s="17"/>
      <c r="E32" s="9"/>
      <c r="F32" s="9">
        <f t="shared" si="0"/>
        <v>0</v>
      </c>
      <c r="G32" s="9"/>
      <c r="H32" s="9">
        <f t="shared" si="1"/>
        <v>0</v>
      </c>
    </row>
    <row r="33" spans="1:8" ht="185.25" x14ac:dyDescent="0.2">
      <c r="A33" s="6">
        <v>5.01</v>
      </c>
      <c r="B33" s="5" t="s">
        <v>46</v>
      </c>
      <c r="C33" s="11" t="s">
        <v>9</v>
      </c>
      <c r="D33" s="8">
        <v>1</v>
      </c>
      <c r="E33" s="9"/>
      <c r="F33" s="9">
        <f t="shared" si="0"/>
        <v>0</v>
      </c>
      <c r="G33" s="9"/>
      <c r="H33" s="9">
        <f t="shared" si="1"/>
        <v>0</v>
      </c>
    </row>
    <row r="34" spans="1:8" ht="128.25" x14ac:dyDescent="0.2">
      <c r="A34" s="6">
        <v>5.0199999999999996</v>
      </c>
      <c r="B34" s="5" t="s">
        <v>48</v>
      </c>
      <c r="C34" s="11" t="s">
        <v>9</v>
      </c>
      <c r="D34" s="8">
        <v>1</v>
      </c>
      <c r="E34" s="9"/>
      <c r="F34" s="9">
        <f t="shared" si="0"/>
        <v>0</v>
      </c>
      <c r="G34" s="9"/>
      <c r="H34" s="9">
        <f t="shared" si="1"/>
        <v>0</v>
      </c>
    </row>
    <row r="35" spans="1:8" ht="185.25" x14ac:dyDescent="0.2">
      <c r="A35" s="6">
        <v>5.03</v>
      </c>
      <c r="B35" s="5" t="s">
        <v>50</v>
      </c>
      <c r="C35" s="11" t="s">
        <v>7</v>
      </c>
      <c r="D35" s="8">
        <v>1</v>
      </c>
      <c r="E35" s="9"/>
      <c r="F35" s="9">
        <f t="shared" si="0"/>
        <v>0</v>
      </c>
      <c r="G35" s="9"/>
      <c r="H35" s="9">
        <f t="shared" si="1"/>
        <v>0</v>
      </c>
    </row>
    <row r="36" spans="1:8" ht="99.75" x14ac:dyDescent="0.2">
      <c r="A36" s="6">
        <v>5.04</v>
      </c>
      <c r="B36" s="5" t="s">
        <v>51</v>
      </c>
      <c r="C36" s="11" t="s">
        <v>7</v>
      </c>
      <c r="D36" s="8">
        <v>1</v>
      </c>
      <c r="E36" s="9"/>
      <c r="F36" s="9">
        <f t="shared" si="0"/>
        <v>0</v>
      </c>
      <c r="G36" s="9"/>
      <c r="H36" s="9">
        <f t="shared" si="1"/>
        <v>0</v>
      </c>
    </row>
    <row r="37" spans="1:8" ht="71.25" x14ac:dyDescent="0.2">
      <c r="A37" s="16">
        <v>5.0999999999999996</v>
      </c>
      <c r="B37" s="5" t="s">
        <v>52</v>
      </c>
      <c r="C37" s="11" t="s">
        <v>24</v>
      </c>
      <c r="D37" s="8">
        <v>253</v>
      </c>
      <c r="E37" s="9"/>
      <c r="F37" s="9">
        <f t="shared" si="0"/>
        <v>0</v>
      </c>
      <c r="G37" s="9"/>
      <c r="H37" s="9">
        <f t="shared" si="1"/>
        <v>0</v>
      </c>
    </row>
    <row r="38" spans="1:8" ht="28.5" x14ac:dyDescent="0.2">
      <c r="A38" s="6">
        <v>5.1100000000000003</v>
      </c>
      <c r="B38" s="3" t="s">
        <v>53</v>
      </c>
      <c r="C38" s="3" t="s">
        <v>17</v>
      </c>
      <c r="D38" s="8">
        <v>1</v>
      </c>
      <c r="E38" s="9"/>
      <c r="F38" s="9">
        <f t="shared" si="0"/>
        <v>0</v>
      </c>
      <c r="G38" s="9"/>
      <c r="H38" s="9">
        <f t="shared" si="1"/>
        <v>0</v>
      </c>
    </row>
    <row r="39" spans="1:8" ht="28.5" x14ac:dyDescent="0.2">
      <c r="A39" s="8">
        <v>6</v>
      </c>
      <c r="B39" s="3" t="s">
        <v>54</v>
      </c>
      <c r="C39" s="1"/>
      <c r="D39" s="17"/>
      <c r="E39" s="9"/>
      <c r="F39" s="9">
        <f t="shared" si="0"/>
        <v>0</v>
      </c>
      <c r="G39" s="9"/>
      <c r="H39" s="9">
        <f t="shared" si="1"/>
        <v>0</v>
      </c>
    </row>
    <row r="40" spans="1:8" ht="213.75" x14ac:dyDescent="0.2">
      <c r="A40" s="6">
        <v>6.01</v>
      </c>
      <c r="B40" s="5" t="s">
        <v>56</v>
      </c>
      <c r="C40" s="11" t="s">
        <v>9</v>
      </c>
      <c r="D40" s="8">
        <v>1</v>
      </c>
      <c r="E40" s="9"/>
      <c r="F40" s="9">
        <f t="shared" si="0"/>
        <v>0</v>
      </c>
      <c r="G40" s="9"/>
      <c r="H40" s="9">
        <f t="shared" si="1"/>
        <v>0</v>
      </c>
    </row>
    <row r="41" spans="1:8" ht="42.75" x14ac:dyDescent="0.2">
      <c r="A41" s="6">
        <v>6.02</v>
      </c>
      <c r="B41" s="5" t="s">
        <v>57</v>
      </c>
      <c r="C41" s="11" t="s">
        <v>24</v>
      </c>
      <c r="D41" s="8">
        <v>14</v>
      </c>
      <c r="E41" s="9"/>
      <c r="F41" s="9">
        <f t="shared" si="0"/>
        <v>0</v>
      </c>
      <c r="G41" s="9"/>
      <c r="H41" s="9">
        <f t="shared" si="1"/>
        <v>0</v>
      </c>
    </row>
    <row r="42" spans="1:8" ht="156.75" x14ac:dyDescent="0.2">
      <c r="A42" s="6">
        <v>6.03</v>
      </c>
      <c r="B42" s="5" t="s">
        <v>58</v>
      </c>
      <c r="C42" s="11" t="s">
        <v>7</v>
      </c>
      <c r="D42" s="8">
        <v>1</v>
      </c>
      <c r="E42" s="9"/>
      <c r="F42" s="9">
        <f t="shared" si="0"/>
        <v>0</v>
      </c>
      <c r="G42" s="9"/>
      <c r="H42" s="9">
        <f t="shared" si="1"/>
        <v>0</v>
      </c>
    </row>
    <row r="43" spans="1:8" ht="14.25" x14ac:dyDescent="0.2">
      <c r="A43" s="8">
        <v>7</v>
      </c>
      <c r="B43" s="3" t="s">
        <v>59</v>
      </c>
      <c r="C43" s="13"/>
      <c r="D43" s="17"/>
      <c r="E43" s="9"/>
      <c r="F43" s="9">
        <f t="shared" si="0"/>
        <v>0</v>
      </c>
      <c r="G43" s="9"/>
      <c r="H43" s="9">
        <f t="shared" si="1"/>
        <v>0</v>
      </c>
    </row>
    <row r="44" spans="1:8" ht="85.5" x14ac:dyDescent="0.2">
      <c r="A44" s="16">
        <v>7.1</v>
      </c>
      <c r="B44" s="5" t="s">
        <v>60</v>
      </c>
      <c r="C44" s="5"/>
      <c r="D44" s="17"/>
      <c r="E44" s="9"/>
      <c r="F44" s="9">
        <f t="shared" si="0"/>
        <v>0</v>
      </c>
      <c r="G44" s="9"/>
      <c r="H44" s="9">
        <f t="shared" si="1"/>
        <v>0</v>
      </c>
    </row>
    <row r="45" spans="1:8" ht="14.25" x14ac:dyDescent="0.2">
      <c r="A45" s="17"/>
      <c r="B45" s="3" t="s">
        <v>61</v>
      </c>
      <c r="C45" s="3" t="s">
        <v>62</v>
      </c>
      <c r="D45" s="8">
        <v>1185</v>
      </c>
      <c r="E45" s="9"/>
      <c r="F45" s="9">
        <f t="shared" si="0"/>
        <v>0</v>
      </c>
      <c r="G45" s="9"/>
      <c r="H45" s="9">
        <f t="shared" si="1"/>
        <v>0</v>
      </c>
    </row>
    <row r="46" spans="1:8" ht="14.25" x14ac:dyDescent="0.2">
      <c r="A46" s="17"/>
      <c r="B46" s="3" t="s">
        <v>63</v>
      </c>
      <c r="C46" s="3" t="s">
        <v>62</v>
      </c>
      <c r="D46" s="8">
        <v>3555</v>
      </c>
      <c r="E46" s="9"/>
      <c r="F46" s="9">
        <f t="shared" si="0"/>
        <v>0</v>
      </c>
      <c r="G46" s="9"/>
      <c r="H46" s="9">
        <f t="shared" si="1"/>
        <v>0</v>
      </c>
    </row>
    <row r="47" spans="1:8" ht="14.25" x14ac:dyDescent="0.2">
      <c r="A47" s="17"/>
      <c r="B47" s="3" t="s">
        <v>64</v>
      </c>
      <c r="C47" s="3" t="s">
        <v>62</v>
      </c>
      <c r="D47" s="8">
        <v>935</v>
      </c>
      <c r="E47" s="9"/>
      <c r="F47" s="9">
        <f t="shared" si="0"/>
        <v>0</v>
      </c>
      <c r="G47" s="9"/>
      <c r="H47" s="9">
        <f t="shared" si="1"/>
        <v>0</v>
      </c>
    </row>
    <row r="48" spans="1:8" ht="14.25" x14ac:dyDescent="0.2">
      <c r="A48" s="17"/>
      <c r="B48" s="3" t="s">
        <v>65</v>
      </c>
      <c r="C48" s="3" t="s">
        <v>62</v>
      </c>
      <c r="D48" s="8">
        <v>1895</v>
      </c>
      <c r="E48" s="9"/>
      <c r="F48" s="9">
        <f t="shared" si="0"/>
        <v>0</v>
      </c>
      <c r="G48" s="9"/>
      <c r="H48" s="9">
        <f t="shared" si="1"/>
        <v>0</v>
      </c>
    </row>
    <row r="49" spans="1:8" ht="14.25" x14ac:dyDescent="0.2">
      <c r="A49" s="17"/>
      <c r="B49" s="3" t="s">
        <v>68</v>
      </c>
      <c r="C49" s="3" t="s">
        <v>62</v>
      </c>
      <c r="D49" s="8">
        <v>705</v>
      </c>
      <c r="E49" s="9"/>
      <c r="F49" s="9">
        <f t="shared" si="0"/>
        <v>0</v>
      </c>
      <c r="G49" s="9"/>
      <c r="H49" s="9">
        <f t="shared" si="1"/>
        <v>0</v>
      </c>
    </row>
    <row r="50" spans="1:8" ht="14.25" x14ac:dyDescent="0.2">
      <c r="A50" s="17"/>
      <c r="B50" s="3" t="s">
        <v>69</v>
      </c>
      <c r="C50" s="3" t="s">
        <v>62</v>
      </c>
      <c r="D50" s="8">
        <v>60</v>
      </c>
      <c r="E50" s="9"/>
      <c r="F50" s="9">
        <f t="shared" si="0"/>
        <v>0</v>
      </c>
      <c r="G50" s="9"/>
      <c r="H50" s="9">
        <f t="shared" si="1"/>
        <v>0</v>
      </c>
    </row>
    <row r="51" spans="1:8" ht="14.25" x14ac:dyDescent="0.2">
      <c r="A51" s="17"/>
      <c r="B51" s="3" t="s">
        <v>70</v>
      </c>
      <c r="C51" s="3" t="s">
        <v>62</v>
      </c>
      <c r="D51" s="8">
        <v>155</v>
      </c>
      <c r="E51" s="9"/>
      <c r="F51" s="9">
        <f t="shared" si="0"/>
        <v>0</v>
      </c>
      <c r="G51" s="9"/>
      <c r="H51" s="9">
        <f t="shared" si="1"/>
        <v>0</v>
      </c>
    </row>
    <row r="52" spans="1:8" ht="14.25" x14ac:dyDescent="0.2">
      <c r="A52" s="17"/>
      <c r="B52" s="3" t="s">
        <v>73</v>
      </c>
      <c r="C52" s="3" t="s">
        <v>62</v>
      </c>
      <c r="D52" s="8">
        <v>150</v>
      </c>
      <c r="E52" s="9"/>
      <c r="F52" s="9">
        <f t="shared" si="0"/>
        <v>0</v>
      </c>
      <c r="G52" s="9"/>
      <c r="H52" s="9">
        <f t="shared" si="1"/>
        <v>0</v>
      </c>
    </row>
    <row r="53" spans="1:8" ht="85.5" x14ac:dyDescent="0.2">
      <c r="A53" s="16">
        <v>7.2</v>
      </c>
      <c r="B53" s="5" t="s">
        <v>76</v>
      </c>
      <c r="C53" s="5"/>
      <c r="D53" s="17"/>
      <c r="E53" s="9"/>
      <c r="F53" s="9">
        <f t="shared" si="0"/>
        <v>0</v>
      </c>
      <c r="G53" s="9"/>
      <c r="H53" s="9">
        <f t="shared" si="1"/>
        <v>0</v>
      </c>
    </row>
    <row r="54" spans="1:8" ht="14.25" x14ac:dyDescent="0.2">
      <c r="A54" s="17"/>
      <c r="B54" s="3" t="s">
        <v>77</v>
      </c>
      <c r="C54" s="3" t="s">
        <v>24</v>
      </c>
      <c r="D54" s="8">
        <v>10</v>
      </c>
      <c r="E54" s="9"/>
      <c r="F54" s="9">
        <f t="shared" si="0"/>
        <v>0</v>
      </c>
      <c r="G54" s="9"/>
      <c r="H54" s="9">
        <f t="shared" si="1"/>
        <v>0</v>
      </c>
    </row>
    <row r="55" spans="1:8" ht="14.25" x14ac:dyDescent="0.2">
      <c r="A55" s="17"/>
      <c r="B55" s="3" t="s">
        <v>78</v>
      </c>
      <c r="C55" s="3" t="s">
        <v>24</v>
      </c>
      <c r="D55" s="8">
        <v>22</v>
      </c>
      <c r="E55" s="9"/>
      <c r="F55" s="9">
        <f t="shared" si="0"/>
        <v>0</v>
      </c>
      <c r="G55" s="9"/>
      <c r="H55" s="9">
        <f t="shared" si="1"/>
        <v>0</v>
      </c>
    </row>
    <row r="56" spans="1:8" ht="14.25" x14ac:dyDescent="0.2">
      <c r="A56" s="17"/>
      <c r="B56" s="3" t="s">
        <v>79</v>
      </c>
      <c r="C56" s="3" t="s">
        <v>24</v>
      </c>
      <c r="D56" s="8">
        <v>13</v>
      </c>
      <c r="E56" s="9"/>
      <c r="F56" s="9">
        <f t="shared" si="0"/>
        <v>0</v>
      </c>
      <c r="G56" s="9"/>
      <c r="H56" s="9">
        <f t="shared" si="1"/>
        <v>0</v>
      </c>
    </row>
    <row r="57" spans="1:8" ht="14.25" x14ac:dyDescent="0.2">
      <c r="A57" s="17"/>
      <c r="B57" s="3" t="s">
        <v>80</v>
      </c>
      <c r="C57" s="3" t="s">
        <v>24</v>
      </c>
      <c r="D57" s="8">
        <v>18</v>
      </c>
      <c r="E57" s="9"/>
      <c r="F57" s="9">
        <f t="shared" si="0"/>
        <v>0</v>
      </c>
      <c r="G57" s="9"/>
      <c r="H57" s="9">
        <f t="shared" si="1"/>
        <v>0</v>
      </c>
    </row>
    <row r="58" spans="1:8" ht="14.25" x14ac:dyDescent="0.2">
      <c r="A58" s="17"/>
      <c r="B58" s="3" t="s">
        <v>82</v>
      </c>
      <c r="C58" s="3" t="s">
        <v>24</v>
      </c>
      <c r="D58" s="8">
        <v>4</v>
      </c>
      <c r="E58" s="9"/>
      <c r="F58" s="9">
        <f t="shared" si="0"/>
        <v>0</v>
      </c>
      <c r="G58" s="9"/>
      <c r="H58" s="9">
        <f t="shared" si="1"/>
        <v>0</v>
      </c>
    </row>
    <row r="59" spans="1:8" ht="85.5" x14ac:dyDescent="0.2">
      <c r="A59" s="16">
        <v>7.3</v>
      </c>
      <c r="B59" s="5" t="s">
        <v>84</v>
      </c>
      <c r="C59" s="5"/>
      <c r="D59" s="17"/>
      <c r="E59" s="9"/>
      <c r="F59" s="9">
        <f t="shared" si="0"/>
        <v>0</v>
      </c>
      <c r="G59" s="9"/>
      <c r="H59" s="9">
        <f t="shared" si="1"/>
        <v>0</v>
      </c>
    </row>
    <row r="60" spans="1:8" ht="14.25" x14ac:dyDescent="0.2">
      <c r="A60" s="17"/>
      <c r="B60" s="3" t="s">
        <v>85</v>
      </c>
      <c r="C60" s="3" t="s">
        <v>24</v>
      </c>
      <c r="D60" s="8">
        <v>10</v>
      </c>
      <c r="E60" s="9"/>
      <c r="F60" s="9">
        <f t="shared" si="0"/>
        <v>0</v>
      </c>
      <c r="G60" s="9"/>
      <c r="H60" s="9">
        <f t="shared" si="1"/>
        <v>0</v>
      </c>
    </row>
    <row r="61" spans="1:8" ht="14.25" x14ac:dyDescent="0.2">
      <c r="A61" s="17"/>
      <c r="B61" s="3" t="s">
        <v>86</v>
      </c>
      <c r="C61" s="13"/>
      <c r="D61" s="17"/>
      <c r="E61" s="9"/>
      <c r="F61" s="9">
        <f t="shared" si="0"/>
        <v>0</v>
      </c>
      <c r="G61" s="9"/>
      <c r="H61" s="9">
        <f t="shared" si="1"/>
        <v>0</v>
      </c>
    </row>
    <row r="62" spans="1:8" ht="14.25" x14ac:dyDescent="0.2">
      <c r="A62" s="17"/>
      <c r="B62" s="3" t="s">
        <v>87</v>
      </c>
      <c r="C62" s="3" t="s">
        <v>24</v>
      </c>
      <c r="D62" s="8">
        <v>8</v>
      </c>
      <c r="E62" s="9"/>
      <c r="F62" s="9">
        <f t="shared" si="0"/>
        <v>0</v>
      </c>
      <c r="G62" s="9"/>
      <c r="H62" s="9">
        <f t="shared" si="1"/>
        <v>0</v>
      </c>
    </row>
    <row r="63" spans="1:8" ht="14.25" x14ac:dyDescent="0.2">
      <c r="A63" s="17"/>
      <c r="B63" s="3" t="s">
        <v>88</v>
      </c>
      <c r="C63" s="13"/>
      <c r="D63" s="17"/>
      <c r="E63" s="9"/>
      <c r="F63" s="9">
        <f t="shared" si="0"/>
        <v>0</v>
      </c>
      <c r="G63" s="9"/>
      <c r="H63" s="9">
        <f t="shared" si="1"/>
        <v>0</v>
      </c>
    </row>
    <row r="64" spans="1:8" ht="14.25" x14ac:dyDescent="0.2">
      <c r="A64" s="17"/>
      <c r="B64" s="3" t="s">
        <v>89</v>
      </c>
      <c r="C64" s="3" t="s">
        <v>24</v>
      </c>
      <c r="D64" s="8">
        <v>6</v>
      </c>
      <c r="E64" s="9"/>
      <c r="F64" s="9">
        <f t="shared" si="0"/>
        <v>0</v>
      </c>
      <c r="G64" s="9"/>
      <c r="H64" s="9">
        <f t="shared" si="1"/>
        <v>0</v>
      </c>
    </row>
    <row r="65" spans="1:8" ht="14.25" x14ac:dyDescent="0.2">
      <c r="A65" s="17"/>
      <c r="B65" s="3" t="s">
        <v>90</v>
      </c>
      <c r="C65" s="13"/>
      <c r="D65" s="17"/>
      <c r="E65" s="9"/>
      <c r="F65" s="9">
        <f t="shared" si="0"/>
        <v>0</v>
      </c>
      <c r="G65" s="9"/>
      <c r="H65" s="9">
        <f t="shared" si="1"/>
        <v>0</v>
      </c>
    </row>
    <row r="66" spans="1:8" ht="14.25" x14ac:dyDescent="0.2">
      <c r="A66" s="17"/>
      <c r="B66" s="3" t="s">
        <v>93</v>
      </c>
      <c r="C66" s="3" t="s">
        <v>24</v>
      </c>
      <c r="D66" s="8">
        <v>4</v>
      </c>
      <c r="E66" s="9"/>
      <c r="F66" s="9">
        <f t="shared" si="0"/>
        <v>0</v>
      </c>
      <c r="G66" s="9"/>
      <c r="H66" s="9">
        <f t="shared" si="1"/>
        <v>0</v>
      </c>
    </row>
    <row r="67" spans="1:8" ht="42.75" x14ac:dyDescent="0.2">
      <c r="A67" s="17"/>
      <c r="B67" s="5" t="s">
        <v>94</v>
      </c>
      <c r="C67" s="1"/>
      <c r="D67" s="17"/>
      <c r="E67" s="9"/>
      <c r="F67" s="9">
        <f t="shared" si="0"/>
        <v>0</v>
      </c>
      <c r="G67" s="9"/>
      <c r="H67" s="9">
        <f t="shared" si="1"/>
        <v>0</v>
      </c>
    </row>
    <row r="68" spans="1:8" x14ac:dyDescent="0.2">
      <c r="A68" s="17">
        <v>8</v>
      </c>
      <c r="B68" s="31" t="s">
        <v>154</v>
      </c>
      <c r="C68" s="1"/>
      <c r="D68" s="17"/>
      <c r="E68" s="9"/>
      <c r="F68" s="9">
        <f t="shared" si="0"/>
        <v>0</v>
      </c>
      <c r="G68" s="9"/>
      <c r="H68" s="9">
        <f t="shared" si="1"/>
        <v>0</v>
      </c>
    </row>
    <row r="69" spans="1:8" ht="76.5" x14ac:dyDescent="0.2">
      <c r="A69" s="17"/>
      <c r="B69" s="31" t="s">
        <v>155</v>
      </c>
      <c r="C69" s="1"/>
      <c r="D69" s="17"/>
      <c r="E69" s="9"/>
      <c r="F69" s="9">
        <f t="shared" ref="F69:F128" si="2">D69*E69</f>
        <v>0</v>
      </c>
      <c r="G69" s="9"/>
      <c r="H69" s="9">
        <f t="shared" ref="H69:H128" si="3">F69*G69%+F69</f>
        <v>0</v>
      </c>
    </row>
    <row r="70" spans="1:8" ht="14.25" x14ac:dyDescent="0.2">
      <c r="A70" s="17"/>
      <c r="B70" s="3" t="s">
        <v>97</v>
      </c>
      <c r="C70" s="3" t="s">
        <v>24</v>
      </c>
      <c r="D70" s="8">
        <v>10</v>
      </c>
      <c r="E70" s="9"/>
      <c r="F70" s="9">
        <f t="shared" si="2"/>
        <v>0</v>
      </c>
      <c r="G70" s="9"/>
      <c r="H70" s="9">
        <f t="shared" si="3"/>
        <v>0</v>
      </c>
    </row>
    <row r="71" spans="1:8" x14ac:dyDescent="0.2">
      <c r="A71" s="17"/>
      <c r="B71" s="5"/>
      <c r="C71" s="13"/>
      <c r="D71" s="17"/>
      <c r="E71" s="9"/>
      <c r="F71" s="9">
        <f t="shared" si="2"/>
        <v>0</v>
      </c>
      <c r="G71" s="9"/>
      <c r="H71" s="9">
        <f t="shared" si="3"/>
        <v>0</v>
      </c>
    </row>
    <row r="72" spans="1:8" ht="14.25" x14ac:dyDescent="0.2">
      <c r="A72" s="17"/>
      <c r="B72" s="3" t="s">
        <v>98</v>
      </c>
      <c r="C72" s="3" t="s">
        <v>24</v>
      </c>
      <c r="D72" s="8">
        <v>8</v>
      </c>
      <c r="E72" s="9"/>
      <c r="F72" s="9">
        <f t="shared" si="2"/>
        <v>0</v>
      </c>
      <c r="G72" s="9"/>
      <c r="H72" s="9">
        <f t="shared" si="3"/>
        <v>0</v>
      </c>
    </row>
    <row r="73" spans="1:8" x14ac:dyDescent="0.2">
      <c r="A73" s="17"/>
      <c r="B73" s="5"/>
      <c r="C73" s="13"/>
      <c r="D73" s="17"/>
      <c r="E73" s="9"/>
      <c r="F73" s="9">
        <f t="shared" si="2"/>
        <v>0</v>
      </c>
      <c r="G73" s="9"/>
      <c r="H73" s="9">
        <f t="shared" si="3"/>
        <v>0</v>
      </c>
    </row>
    <row r="74" spans="1:8" ht="14.25" x14ac:dyDescent="0.2">
      <c r="A74" s="17"/>
      <c r="B74" s="3" t="s">
        <v>99</v>
      </c>
      <c r="C74" s="3" t="s">
        <v>24</v>
      </c>
      <c r="D74" s="8">
        <v>6</v>
      </c>
      <c r="E74" s="9"/>
      <c r="F74" s="9">
        <f t="shared" si="2"/>
        <v>0</v>
      </c>
      <c r="G74" s="9"/>
      <c r="H74" s="9">
        <f t="shared" si="3"/>
        <v>0</v>
      </c>
    </row>
    <row r="75" spans="1:8" x14ac:dyDescent="0.2">
      <c r="A75" s="17"/>
      <c r="B75" s="5"/>
      <c r="C75" s="13"/>
      <c r="D75" s="17"/>
      <c r="E75" s="9"/>
      <c r="F75" s="9">
        <f t="shared" si="2"/>
        <v>0</v>
      </c>
      <c r="G75" s="9"/>
      <c r="H75" s="9">
        <f t="shared" si="3"/>
        <v>0</v>
      </c>
    </row>
    <row r="76" spans="1:8" ht="14.25" x14ac:dyDescent="0.2">
      <c r="A76" s="17"/>
      <c r="B76" s="3" t="s">
        <v>100</v>
      </c>
      <c r="C76" s="3" t="s">
        <v>24</v>
      </c>
      <c r="D76" s="8">
        <v>1</v>
      </c>
      <c r="E76" s="9"/>
      <c r="F76" s="9">
        <f t="shared" si="2"/>
        <v>0</v>
      </c>
      <c r="G76" s="9"/>
      <c r="H76" s="9">
        <f t="shared" si="3"/>
        <v>0</v>
      </c>
    </row>
    <row r="77" spans="1:8" x14ac:dyDescent="0.2">
      <c r="A77" s="17"/>
      <c r="B77" s="5"/>
      <c r="C77" s="13"/>
      <c r="D77" s="17"/>
      <c r="E77" s="9"/>
      <c r="F77" s="9">
        <f t="shared" si="2"/>
        <v>0</v>
      </c>
      <c r="G77" s="9"/>
      <c r="H77" s="9">
        <f t="shared" si="3"/>
        <v>0</v>
      </c>
    </row>
    <row r="78" spans="1:8" ht="14.25" x14ac:dyDescent="0.2">
      <c r="A78" s="17"/>
      <c r="B78" s="3" t="s">
        <v>101</v>
      </c>
      <c r="C78" s="3" t="s">
        <v>24</v>
      </c>
      <c r="D78" s="8">
        <v>4</v>
      </c>
      <c r="E78" s="9"/>
      <c r="F78" s="9">
        <f t="shared" si="2"/>
        <v>0</v>
      </c>
      <c r="G78" s="9"/>
      <c r="H78" s="9">
        <f t="shared" si="3"/>
        <v>0</v>
      </c>
    </row>
    <row r="79" spans="1:8" x14ac:dyDescent="0.2">
      <c r="A79" s="17"/>
      <c r="B79" s="5"/>
      <c r="C79" s="13"/>
      <c r="D79" s="17"/>
      <c r="E79" s="9"/>
      <c r="F79" s="9">
        <f t="shared" si="2"/>
        <v>0</v>
      </c>
      <c r="G79" s="9"/>
      <c r="H79" s="9">
        <f t="shared" si="3"/>
        <v>0</v>
      </c>
    </row>
    <row r="80" spans="1:8" ht="28.5" x14ac:dyDescent="0.2">
      <c r="A80" s="17"/>
      <c r="B80" s="3" t="s">
        <v>102</v>
      </c>
      <c r="C80" s="3" t="s">
        <v>24</v>
      </c>
      <c r="D80" s="8">
        <v>1</v>
      </c>
      <c r="E80" s="9"/>
      <c r="F80" s="9">
        <f t="shared" si="2"/>
        <v>0</v>
      </c>
      <c r="G80" s="9"/>
      <c r="H80" s="9">
        <f t="shared" si="3"/>
        <v>0</v>
      </c>
    </row>
    <row r="81" spans="1:8" x14ac:dyDescent="0.2">
      <c r="A81" s="17"/>
      <c r="B81" s="5"/>
      <c r="C81" s="13"/>
      <c r="D81" s="17"/>
      <c r="E81" s="9"/>
      <c r="F81" s="9">
        <f t="shared" si="2"/>
        <v>0</v>
      </c>
      <c r="G81" s="9"/>
      <c r="H81" s="9">
        <f t="shared" si="3"/>
        <v>0</v>
      </c>
    </row>
    <row r="82" spans="1:8" ht="409.5" x14ac:dyDescent="0.2">
      <c r="A82" s="8">
        <v>9</v>
      </c>
      <c r="B82" s="15" t="s">
        <v>142</v>
      </c>
      <c r="C82" s="11" t="s">
        <v>7</v>
      </c>
      <c r="D82" s="8">
        <v>1</v>
      </c>
      <c r="E82" s="9"/>
      <c r="F82" s="9">
        <f t="shared" si="2"/>
        <v>0</v>
      </c>
      <c r="G82" s="9"/>
      <c r="H82" s="9">
        <f t="shared" si="3"/>
        <v>0</v>
      </c>
    </row>
    <row r="83" spans="1:8" ht="14.25" x14ac:dyDescent="0.2">
      <c r="A83" s="16">
        <v>10.1</v>
      </c>
      <c r="B83" s="3" t="s">
        <v>103</v>
      </c>
      <c r="C83" s="3" t="s">
        <v>24</v>
      </c>
      <c r="D83" s="8">
        <v>4</v>
      </c>
      <c r="E83" s="9"/>
      <c r="F83" s="9">
        <f t="shared" si="2"/>
        <v>0</v>
      </c>
      <c r="G83" s="9"/>
      <c r="H83" s="9">
        <f t="shared" si="3"/>
        <v>0</v>
      </c>
    </row>
    <row r="84" spans="1:8" ht="28.5" x14ac:dyDescent="0.2">
      <c r="A84" s="17"/>
      <c r="B84" s="3" t="s">
        <v>104</v>
      </c>
      <c r="C84" s="1"/>
      <c r="D84" s="17"/>
      <c r="E84" s="9"/>
      <c r="F84" s="9">
        <f t="shared" si="2"/>
        <v>0</v>
      </c>
      <c r="G84" s="9"/>
      <c r="H84" s="9">
        <f t="shared" si="3"/>
        <v>0</v>
      </c>
    </row>
    <row r="85" spans="1:8" ht="14.25" x14ac:dyDescent="0.2">
      <c r="A85" s="17"/>
      <c r="B85" s="3" t="s">
        <v>105</v>
      </c>
      <c r="C85" s="13"/>
      <c r="D85" s="17"/>
      <c r="E85" s="9"/>
      <c r="F85" s="9">
        <f t="shared" si="2"/>
        <v>0</v>
      </c>
      <c r="G85" s="9"/>
      <c r="H85" s="9">
        <f t="shared" si="3"/>
        <v>0</v>
      </c>
    </row>
    <row r="86" spans="1:8" ht="14.25" x14ac:dyDescent="0.2">
      <c r="A86" s="17"/>
      <c r="B86" s="3" t="s">
        <v>106</v>
      </c>
      <c r="C86" s="13"/>
      <c r="D86" s="17"/>
      <c r="E86" s="9"/>
      <c r="F86" s="9">
        <f t="shared" si="2"/>
        <v>0</v>
      </c>
      <c r="G86" s="9"/>
      <c r="H86" s="9">
        <f t="shared" si="3"/>
        <v>0</v>
      </c>
    </row>
    <row r="87" spans="1:8" ht="57" x14ac:dyDescent="0.2">
      <c r="A87" s="16">
        <v>10.199999999999999</v>
      </c>
      <c r="B87" s="5" t="s">
        <v>107</v>
      </c>
      <c r="C87" s="11" t="s">
        <v>24</v>
      </c>
      <c r="D87" s="8">
        <v>145</v>
      </c>
      <c r="E87" s="9"/>
      <c r="F87" s="9">
        <f t="shared" si="2"/>
        <v>0</v>
      </c>
      <c r="G87" s="9"/>
      <c r="H87" s="9">
        <f t="shared" si="3"/>
        <v>0</v>
      </c>
    </row>
    <row r="88" spans="1:8" ht="14.25" x14ac:dyDescent="0.2">
      <c r="A88" s="17"/>
      <c r="B88" s="3" t="s">
        <v>108</v>
      </c>
      <c r="C88" s="13"/>
      <c r="D88" s="17"/>
      <c r="E88" s="9"/>
      <c r="F88" s="9">
        <f t="shared" si="2"/>
        <v>0</v>
      </c>
      <c r="G88" s="9"/>
      <c r="H88" s="9">
        <f t="shared" si="3"/>
        <v>0</v>
      </c>
    </row>
    <row r="89" spans="1:8" ht="14.25" x14ac:dyDescent="0.2">
      <c r="A89" s="17"/>
      <c r="B89" s="3" t="s">
        <v>109</v>
      </c>
      <c r="C89" s="13"/>
      <c r="D89" s="17"/>
      <c r="E89" s="9"/>
      <c r="F89" s="9">
        <f t="shared" si="2"/>
        <v>0</v>
      </c>
      <c r="G89" s="9"/>
      <c r="H89" s="9">
        <f t="shared" si="3"/>
        <v>0</v>
      </c>
    </row>
    <row r="90" spans="1:8" ht="14.25" x14ac:dyDescent="0.2">
      <c r="A90" s="17"/>
      <c r="B90" s="3" t="s">
        <v>110</v>
      </c>
      <c r="C90" s="13"/>
      <c r="D90" s="17"/>
      <c r="E90" s="9"/>
      <c r="F90" s="9">
        <f t="shared" si="2"/>
        <v>0</v>
      </c>
      <c r="G90" s="9"/>
      <c r="H90" s="9">
        <f t="shared" si="3"/>
        <v>0</v>
      </c>
    </row>
    <row r="91" spans="1:8" ht="14.25" x14ac:dyDescent="0.2">
      <c r="A91" s="17"/>
      <c r="B91" s="3" t="s">
        <v>111</v>
      </c>
      <c r="C91" s="13"/>
      <c r="D91" s="17"/>
      <c r="E91" s="9"/>
      <c r="F91" s="9">
        <f t="shared" si="2"/>
        <v>0</v>
      </c>
      <c r="G91" s="9"/>
      <c r="H91" s="9">
        <f t="shared" si="3"/>
        <v>0</v>
      </c>
    </row>
    <row r="92" spans="1:8" ht="57" x14ac:dyDescent="0.2">
      <c r="A92" s="16">
        <v>10.3</v>
      </c>
      <c r="B92" s="5" t="s">
        <v>107</v>
      </c>
      <c r="C92" s="11" t="s">
        <v>24</v>
      </c>
      <c r="D92" s="8">
        <v>14</v>
      </c>
      <c r="E92" s="9"/>
      <c r="F92" s="9">
        <f t="shared" si="2"/>
        <v>0</v>
      </c>
      <c r="G92" s="9"/>
      <c r="H92" s="9">
        <f t="shared" si="3"/>
        <v>0</v>
      </c>
    </row>
    <row r="93" spans="1:8" ht="28.5" x14ac:dyDescent="0.2">
      <c r="A93" s="17"/>
      <c r="B93" s="3" t="s">
        <v>112</v>
      </c>
      <c r="C93" s="13"/>
      <c r="D93" s="17"/>
      <c r="E93" s="9"/>
      <c r="F93" s="9">
        <f t="shared" si="2"/>
        <v>0</v>
      </c>
      <c r="G93" s="9"/>
      <c r="H93" s="9">
        <f t="shared" si="3"/>
        <v>0</v>
      </c>
    </row>
    <row r="94" spans="1:8" ht="14.25" x14ac:dyDescent="0.2">
      <c r="A94" s="17"/>
      <c r="B94" s="3" t="s">
        <v>109</v>
      </c>
      <c r="C94" s="13"/>
      <c r="D94" s="17"/>
      <c r="E94" s="9"/>
      <c r="F94" s="9">
        <f t="shared" si="2"/>
        <v>0</v>
      </c>
      <c r="G94" s="9"/>
      <c r="H94" s="9">
        <f t="shared" si="3"/>
        <v>0</v>
      </c>
    </row>
    <row r="95" spans="1:8" ht="14.25" x14ac:dyDescent="0.2">
      <c r="A95" s="17"/>
      <c r="B95" s="3" t="s">
        <v>110</v>
      </c>
      <c r="C95" s="13"/>
      <c r="D95" s="17"/>
      <c r="E95" s="9"/>
      <c r="F95" s="9">
        <f t="shared" si="2"/>
        <v>0</v>
      </c>
      <c r="G95" s="9"/>
      <c r="H95" s="9">
        <f t="shared" si="3"/>
        <v>0</v>
      </c>
    </row>
    <row r="96" spans="1:8" ht="14.25" x14ac:dyDescent="0.2">
      <c r="A96" s="17"/>
      <c r="B96" s="3" t="s">
        <v>111</v>
      </c>
      <c r="C96" s="13"/>
      <c r="D96" s="17"/>
      <c r="E96" s="9"/>
      <c r="F96" s="9">
        <f t="shared" si="2"/>
        <v>0</v>
      </c>
      <c r="G96" s="9"/>
      <c r="H96" s="9">
        <f t="shared" si="3"/>
        <v>0</v>
      </c>
    </row>
    <row r="97" spans="1:8" x14ac:dyDescent="0.2">
      <c r="A97" s="17"/>
      <c r="B97" s="5"/>
      <c r="C97" s="13"/>
      <c r="D97" s="17"/>
      <c r="E97" s="9"/>
      <c r="F97" s="9">
        <f t="shared" si="2"/>
        <v>0</v>
      </c>
      <c r="G97" s="9"/>
      <c r="H97" s="9">
        <f t="shared" si="3"/>
        <v>0</v>
      </c>
    </row>
    <row r="98" spans="1:8" ht="57" x14ac:dyDescent="0.2">
      <c r="A98" s="16">
        <v>10.4</v>
      </c>
      <c r="B98" s="5" t="s">
        <v>107</v>
      </c>
      <c r="C98" s="11" t="s">
        <v>24</v>
      </c>
      <c r="D98" s="8">
        <v>7</v>
      </c>
      <c r="E98" s="9"/>
      <c r="F98" s="9">
        <f t="shared" si="2"/>
        <v>0</v>
      </c>
      <c r="G98" s="9"/>
      <c r="H98" s="9">
        <f t="shared" si="3"/>
        <v>0</v>
      </c>
    </row>
    <row r="99" spans="1:8" ht="28.5" x14ac:dyDescent="0.2">
      <c r="A99" s="17"/>
      <c r="B99" s="3" t="s">
        <v>113</v>
      </c>
      <c r="C99" s="13"/>
      <c r="D99" s="17"/>
      <c r="E99" s="9"/>
      <c r="F99" s="9">
        <f t="shared" si="2"/>
        <v>0</v>
      </c>
      <c r="G99" s="9"/>
      <c r="H99" s="9">
        <f t="shared" si="3"/>
        <v>0</v>
      </c>
    </row>
    <row r="100" spans="1:8" ht="14.25" x14ac:dyDescent="0.2">
      <c r="A100" s="17"/>
      <c r="B100" s="3" t="s">
        <v>109</v>
      </c>
      <c r="C100" s="13"/>
      <c r="D100" s="17"/>
      <c r="E100" s="9"/>
      <c r="F100" s="9">
        <f t="shared" si="2"/>
        <v>0</v>
      </c>
      <c r="G100" s="9"/>
      <c r="H100" s="9">
        <f t="shared" si="3"/>
        <v>0</v>
      </c>
    </row>
    <row r="101" spans="1:8" ht="14.25" x14ac:dyDescent="0.2">
      <c r="A101" s="17"/>
      <c r="B101" s="3" t="s">
        <v>110</v>
      </c>
      <c r="C101" s="13"/>
      <c r="D101" s="17"/>
      <c r="E101" s="9"/>
      <c r="F101" s="9">
        <f t="shared" si="2"/>
        <v>0</v>
      </c>
      <c r="G101" s="9"/>
      <c r="H101" s="9">
        <f t="shared" si="3"/>
        <v>0</v>
      </c>
    </row>
    <row r="102" spans="1:8" ht="14.25" x14ac:dyDescent="0.2">
      <c r="A102" s="17"/>
      <c r="B102" s="3" t="s">
        <v>111</v>
      </c>
      <c r="C102" s="13"/>
      <c r="D102" s="17"/>
      <c r="E102" s="9"/>
      <c r="F102" s="9">
        <f t="shared" si="2"/>
        <v>0</v>
      </c>
      <c r="G102" s="9"/>
      <c r="H102" s="9">
        <f t="shared" si="3"/>
        <v>0</v>
      </c>
    </row>
    <row r="103" spans="1:8" x14ac:dyDescent="0.2">
      <c r="A103" s="17"/>
      <c r="B103" s="5"/>
      <c r="C103" s="13"/>
      <c r="D103" s="17"/>
      <c r="E103" s="9"/>
      <c r="F103" s="9">
        <f t="shared" si="2"/>
        <v>0</v>
      </c>
      <c r="G103" s="9"/>
      <c r="H103" s="9">
        <f t="shared" si="3"/>
        <v>0</v>
      </c>
    </row>
    <row r="104" spans="1:8" ht="57" x14ac:dyDescent="0.2">
      <c r="A104" s="16">
        <v>10.5</v>
      </c>
      <c r="B104" s="5" t="s">
        <v>107</v>
      </c>
      <c r="C104" s="11" t="s">
        <v>24</v>
      </c>
      <c r="D104" s="8">
        <v>21</v>
      </c>
      <c r="E104" s="9"/>
      <c r="F104" s="9">
        <f t="shared" si="2"/>
        <v>0</v>
      </c>
      <c r="G104" s="9"/>
      <c r="H104" s="9">
        <f t="shared" si="3"/>
        <v>0</v>
      </c>
    </row>
    <row r="105" spans="1:8" ht="28.5" x14ac:dyDescent="0.2">
      <c r="A105" s="17"/>
      <c r="B105" s="3" t="s">
        <v>114</v>
      </c>
      <c r="C105" s="13"/>
      <c r="D105" s="17"/>
      <c r="E105" s="9"/>
      <c r="F105" s="9">
        <f t="shared" si="2"/>
        <v>0</v>
      </c>
      <c r="G105" s="9"/>
      <c r="H105" s="9">
        <f t="shared" si="3"/>
        <v>0</v>
      </c>
    </row>
    <row r="106" spans="1:8" ht="14.25" x14ac:dyDescent="0.2">
      <c r="A106" s="17"/>
      <c r="B106" s="3" t="s">
        <v>109</v>
      </c>
      <c r="C106" s="13"/>
      <c r="D106" s="17"/>
      <c r="E106" s="9"/>
      <c r="F106" s="9">
        <f t="shared" si="2"/>
        <v>0</v>
      </c>
      <c r="G106" s="9"/>
      <c r="H106" s="9">
        <f t="shared" si="3"/>
        <v>0</v>
      </c>
    </row>
    <row r="107" spans="1:8" ht="14.25" x14ac:dyDescent="0.2">
      <c r="A107" s="17"/>
      <c r="B107" s="3" t="s">
        <v>110</v>
      </c>
      <c r="C107" s="13"/>
      <c r="D107" s="17"/>
      <c r="E107" s="9"/>
      <c r="F107" s="9">
        <f t="shared" si="2"/>
        <v>0</v>
      </c>
      <c r="G107" s="9"/>
      <c r="H107" s="9">
        <f t="shared" si="3"/>
        <v>0</v>
      </c>
    </row>
    <row r="108" spans="1:8" ht="14.25" x14ac:dyDescent="0.2">
      <c r="A108" s="17"/>
      <c r="B108" s="3" t="s">
        <v>111</v>
      </c>
      <c r="C108" s="13"/>
      <c r="D108" s="17"/>
      <c r="E108" s="9"/>
      <c r="F108" s="9">
        <f t="shared" si="2"/>
        <v>0</v>
      </c>
      <c r="G108" s="9"/>
      <c r="H108" s="9">
        <f t="shared" si="3"/>
        <v>0</v>
      </c>
    </row>
    <row r="109" spans="1:8" ht="14.25" x14ac:dyDescent="0.2">
      <c r="A109" s="17"/>
      <c r="B109" s="3" t="s">
        <v>115</v>
      </c>
      <c r="C109" s="13"/>
      <c r="D109" s="17"/>
      <c r="E109" s="9"/>
      <c r="F109" s="9">
        <f t="shared" si="2"/>
        <v>0</v>
      </c>
      <c r="G109" s="9"/>
      <c r="H109" s="9">
        <f t="shared" si="3"/>
        <v>0</v>
      </c>
    </row>
    <row r="110" spans="1:8" ht="14.25" x14ac:dyDescent="0.2">
      <c r="A110" s="16"/>
      <c r="B110" s="5"/>
      <c r="C110" s="13"/>
      <c r="D110" s="17"/>
      <c r="E110" s="9"/>
      <c r="F110" s="9">
        <f t="shared" si="2"/>
        <v>0</v>
      </c>
      <c r="G110" s="9"/>
      <c r="H110" s="9">
        <f t="shared" si="3"/>
        <v>0</v>
      </c>
    </row>
    <row r="111" spans="1:8" ht="28.5" x14ac:dyDescent="0.2">
      <c r="A111" s="8">
        <v>11</v>
      </c>
      <c r="B111" s="3" t="s">
        <v>116</v>
      </c>
      <c r="C111" s="1"/>
      <c r="D111" s="17"/>
      <c r="E111" s="9"/>
      <c r="F111" s="9">
        <f t="shared" si="2"/>
        <v>0</v>
      </c>
      <c r="G111" s="9"/>
      <c r="H111" s="9">
        <f t="shared" si="3"/>
        <v>0</v>
      </c>
    </row>
    <row r="112" spans="1:8" ht="142.5" x14ac:dyDescent="0.2">
      <c r="A112" s="17"/>
      <c r="B112" s="5" t="s">
        <v>117</v>
      </c>
      <c r="C112" s="11" t="s">
        <v>7</v>
      </c>
      <c r="D112" s="8">
        <v>260</v>
      </c>
      <c r="E112" s="9"/>
      <c r="F112" s="9">
        <f t="shared" si="2"/>
        <v>0</v>
      </c>
      <c r="G112" s="9"/>
      <c r="H112" s="9">
        <f t="shared" si="3"/>
        <v>0</v>
      </c>
    </row>
    <row r="113" spans="1:8" ht="14.25" x14ac:dyDescent="0.2">
      <c r="A113" s="8">
        <v>12</v>
      </c>
      <c r="B113" s="3" t="s">
        <v>118</v>
      </c>
      <c r="C113" s="13"/>
      <c r="D113" s="17"/>
      <c r="E113" s="9"/>
      <c r="F113" s="9">
        <f t="shared" si="2"/>
        <v>0</v>
      </c>
      <c r="G113" s="9"/>
      <c r="H113" s="9">
        <f t="shared" si="3"/>
        <v>0</v>
      </c>
    </row>
    <row r="114" spans="1:8" ht="99.75" x14ac:dyDescent="0.2">
      <c r="A114" s="16">
        <v>12.1</v>
      </c>
      <c r="B114" s="5" t="s">
        <v>119</v>
      </c>
      <c r="C114" s="11" t="s">
        <v>7</v>
      </c>
      <c r="D114" s="8">
        <v>229</v>
      </c>
      <c r="E114" s="9"/>
      <c r="F114" s="9">
        <f t="shared" si="2"/>
        <v>0</v>
      </c>
      <c r="G114" s="9"/>
      <c r="H114" s="9">
        <f t="shared" si="3"/>
        <v>0</v>
      </c>
    </row>
    <row r="115" spans="1:8" ht="14.25" x14ac:dyDescent="0.2">
      <c r="A115" s="8">
        <v>13</v>
      </c>
      <c r="B115" s="3" t="s">
        <v>120</v>
      </c>
      <c r="C115" s="13"/>
      <c r="D115" s="17"/>
      <c r="E115" s="9"/>
      <c r="F115" s="9">
        <f t="shared" si="2"/>
        <v>0</v>
      </c>
      <c r="G115" s="9"/>
      <c r="H115" s="9">
        <f t="shared" si="3"/>
        <v>0</v>
      </c>
    </row>
    <row r="116" spans="1:8" ht="114" x14ac:dyDescent="0.2">
      <c r="A116" s="17"/>
      <c r="B116" s="5" t="s">
        <v>121</v>
      </c>
      <c r="C116" s="11" t="s">
        <v>7</v>
      </c>
      <c r="D116" s="8">
        <v>24</v>
      </c>
      <c r="E116" s="9"/>
      <c r="F116" s="9">
        <f t="shared" si="2"/>
        <v>0</v>
      </c>
      <c r="G116" s="9"/>
      <c r="H116" s="9">
        <f t="shared" si="3"/>
        <v>0</v>
      </c>
    </row>
    <row r="117" spans="1:8" ht="28.5" x14ac:dyDescent="0.2">
      <c r="A117" s="6">
        <v>13.01</v>
      </c>
      <c r="B117" s="3" t="s">
        <v>122</v>
      </c>
      <c r="C117" s="11" t="s">
        <v>24</v>
      </c>
      <c r="D117" s="8">
        <v>50</v>
      </c>
      <c r="E117" s="9"/>
      <c r="F117" s="9">
        <f t="shared" si="2"/>
        <v>0</v>
      </c>
      <c r="G117" s="9"/>
      <c r="H117" s="9">
        <f t="shared" si="3"/>
        <v>0</v>
      </c>
    </row>
    <row r="118" spans="1:8" ht="28.5" x14ac:dyDescent="0.2">
      <c r="A118" s="6">
        <v>13.02</v>
      </c>
      <c r="B118" s="3" t="s">
        <v>123</v>
      </c>
      <c r="C118" s="11" t="s">
        <v>24</v>
      </c>
      <c r="D118" s="8">
        <v>40</v>
      </c>
      <c r="E118" s="9"/>
      <c r="F118" s="9">
        <f t="shared" si="2"/>
        <v>0</v>
      </c>
      <c r="G118" s="9"/>
      <c r="H118" s="9">
        <f t="shared" si="3"/>
        <v>0</v>
      </c>
    </row>
    <row r="119" spans="1:8" ht="28.5" x14ac:dyDescent="0.2">
      <c r="A119" s="6">
        <v>13.03</v>
      </c>
      <c r="B119" s="3" t="s">
        <v>124</v>
      </c>
      <c r="C119" s="11" t="s">
        <v>24</v>
      </c>
      <c r="D119" s="8">
        <v>20</v>
      </c>
      <c r="E119" s="9"/>
      <c r="F119" s="9">
        <f t="shared" si="2"/>
        <v>0</v>
      </c>
      <c r="G119" s="9"/>
      <c r="H119" s="9">
        <f t="shared" si="3"/>
        <v>0</v>
      </c>
    </row>
    <row r="120" spans="1:8" ht="28.5" x14ac:dyDescent="0.2">
      <c r="A120" s="6">
        <v>13.04</v>
      </c>
      <c r="B120" s="3" t="s">
        <v>125</v>
      </c>
      <c r="C120" s="11" t="s">
        <v>24</v>
      </c>
      <c r="D120" s="8">
        <v>10</v>
      </c>
      <c r="E120" s="9"/>
      <c r="F120" s="9">
        <f t="shared" si="2"/>
        <v>0</v>
      </c>
      <c r="G120" s="9"/>
      <c r="H120" s="9">
        <f t="shared" si="3"/>
        <v>0</v>
      </c>
    </row>
    <row r="121" spans="1:8" ht="28.5" x14ac:dyDescent="0.2">
      <c r="A121" s="6">
        <v>13.05</v>
      </c>
      <c r="B121" s="3" t="s">
        <v>126</v>
      </c>
      <c r="C121" s="11" t="s">
        <v>24</v>
      </c>
      <c r="D121" s="8">
        <v>12</v>
      </c>
      <c r="E121" s="9"/>
      <c r="F121" s="9">
        <f t="shared" si="2"/>
        <v>0</v>
      </c>
      <c r="G121" s="9"/>
      <c r="H121" s="9">
        <f t="shared" si="3"/>
        <v>0</v>
      </c>
    </row>
    <row r="122" spans="1:8" ht="28.5" x14ac:dyDescent="0.2">
      <c r="A122" s="6">
        <v>13.06</v>
      </c>
      <c r="B122" s="3" t="s">
        <v>127</v>
      </c>
      <c r="C122" s="11" t="s">
        <v>24</v>
      </c>
      <c r="D122" s="8">
        <v>16</v>
      </c>
      <c r="E122" s="9"/>
      <c r="F122" s="9">
        <f t="shared" si="2"/>
        <v>0</v>
      </c>
      <c r="G122" s="9"/>
      <c r="H122" s="9">
        <f t="shared" si="3"/>
        <v>0</v>
      </c>
    </row>
    <row r="123" spans="1:8" ht="28.5" x14ac:dyDescent="0.2">
      <c r="A123" s="6">
        <v>13.07</v>
      </c>
      <c r="B123" s="3" t="s">
        <v>128</v>
      </c>
      <c r="C123" s="11" t="s">
        <v>24</v>
      </c>
      <c r="D123" s="8">
        <v>12</v>
      </c>
      <c r="E123" s="9"/>
      <c r="F123" s="9">
        <f t="shared" si="2"/>
        <v>0</v>
      </c>
      <c r="G123" s="9"/>
      <c r="H123" s="9">
        <f t="shared" si="3"/>
        <v>0</v>
      </c>
    </row>
    <row r="124" spans="1:8" ht="14.25" x14ac:dyDescent="0.2">
      <c r="A124" s="6">
        <v>13.08</v>
      </c>
      <c r="B124" s="12" t="s">
        <v>139</v>
      </c>
      <c r="C124" s="3" t="s">
        <v>24</v>
      </c>
      <c r="D124" s="8">
        <v>2</v>
      </c>
      <c r="E124" s="9"/>
      <c r="F124" s="9">
        <f t="shared" si="2"/>
        <v>0</v>
      </c>
      <c r="G124" s="9"/>
      <c r="H124" s="9">
        <f t="shared" si="3"/>
        <v>0</v>
      </c>
    </row>
    <row r="125" spans="1:8" ht="14.25" x14ac:dyDescent="0.2">
      <c r="A125" s="6">
        <v>13.09</v>
      </c>
      <c r="B125" s="12" t="s">
        <v>141</v>
      </c>
      <c r="C125" s="3" t="s">
        <v>158</v>
      </c>
      <c r="D125" s="8">
        <v>20</v>
      </c>
      <c r="E125" s="9"/>
      <c r="F125" s="9">
        <f t="shared" si="2"/>
        <v>0</v>
      </c>
      <c r="G125" s="9"/>
      <c r="H125" s="9">
        <f t="shared" si="3"/>
        <v>0</v>
      </c>
    </row>
    <row r="126" spans="1:8" ht="14.25" x14ac:dyDescent="0.2">
      <c r="A126" s="6">
        <v>13.1</v>
      </c>
      <c r="B126" s="12" t="s">
        <v>140</v>
      </c>
      <c r="C126" s="3" t="s">
        <v>24</v>
      </c>
      <c r="D126" s="8">
        <v>20</v>
      </c>
      <c r="E126" s="9"/>
      <c r="F126" s="9">
        <f t="shared" si="2"/>
        <v>0</v>
      </c>
      <c r="G126" s="9"/>
      <c r="H126" s="9">
        <f t="shared" si="3"/>
        <v>0</v>
      </c>
    </row>
    <row r="127" spans="1:8" ht="14.25" x14ac:dyDescent="0.2">
      <c r="A127" s="6">
        <v>13.11</v>
      </c>
      <c r="B127" s="3" t="s">
        <v>129</v>
      </c>
      <c r="C127" s="3" t="s">
        <v>24</v>
      </c>
      <c r="D127" s="8">
        <v>20</v>
      </c>
      <c r="E127" s="9"/>
      <c r="F127" s="9">
        <f t="shared" si="2"/>
        <v>0</v>
      </c>
      <c r="G127" s="9"/>
      <c r="H127" s="9">
        <f t="shared" si="3"/>
        <v>0</v>
      </c>
    </row>
    <row r="128" spans="1:8" ht="42.75" x14ac:dyDescent="0.2">
      <c r="A128" s="8">
        <v>14</v>
      </c>
      <c r="B128" s="5" t="s">
        <v>130</v>
      </c>
      <c r="C128" s="11" t="s">
        <v>67</v>
      </c>
      <c r="D128" s="8">
        <v>1</v>
      </c>
      <c r="E128" s="9"/>
      <c r="F128" s="9">
        <f t="shared" si="2"/>
        <v>0</v>
      </c>
      <c r="G128" s="9"/>
      <c r="H128" s="9">
        <f t="shared" si="3"/>
        <v>0</v>
      </c>
    </row>
    <row r="129" spans="8:8" x14ac:dyDescent="0.2">
      <c r="H129">
        <f>SUM(H5:H128)</f>
        <v>0</v>
      </c>
    </row>
  </sheetData>
  <mergeCells count="2">
    <mergeCell ref="A3:B3"/>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B73C9-110B-45B0-ACE3-BE5438DFE63F}">
  <dimension ref="A1:H127"/>
  <sheetViews>
    <sheetView workbookViewId="0">
      <pane ySplit="2" topLeftCell="A27" activePane="bottomLeft" state="frozen"/>
      <selection pane="bottomLeft" activeCell="D30" sqref="D30"/>
    </sheetView>
  </sheetViews>
  <sheetFormatPr defaultRowHeight="12.75" x14ac:dyDescent="0.2"/>
  <cols>
    <col min="2" max="2" width="42.6640625" customWidth="1"/>
    <col min="4" max="4" width="16.6640625" style="18" customWidth="1"/>
    <col min="5" max="5" width="16.1640625" customWidth="1"/>
    <col min="6" max="6" width="14.6640625" customWidth="1"/>
    <col min="7" max="7" width="13" customWidth="1"/>
    <col min="8" max="8" width="15.6640625" customWidth="1"/>
  </cols>
  <sheetData>
    <row r="1" spans="1:8" ht="14.25" x14ac:dyDescent="0.2">
      <c r="A1" s="41" t="s">
        <v>146</v>
      </c>
      <c r="B1" s="40"/>
      <c r="C1" s="40"/>
      <c r="D1" s="40"/>
      <c r="E1" s="9"/>
      <c r="F1" s="9"/>
      <c r="G1" s="9"/>
    </row>
    <row r="2" spans="1:8" ht="63.75" x14ac:dyDescent="0.2">
      <c r="A2" s="21" t="s">
        <v>1</v>
      </c>
      <c r="B2" s="19" t="s">
        <v>2</v>
      </c>
      <c r="C2" s="20"/>
      <c r="D2" s="27" t="s">
        <v>131</v>
      </c>
      <c r="E2" s="22" t="s">
        <v>143</v>
      </c>
      <c r="F2" s="22" t="s">
        <v>145</v>
      </c>
      <c r="G2" s="22" t="s">
        <v>157</v>
      </c>
      <c r="H2" s="22" t="s">
        <v>156</v>
      </c>
    </row>
    <row r="3" spans="1:8" ht="14.25" x14ac:dyDescent="0.2">
      <c r="A3" s="39"/>
      <c r="B3" s="39"/>
      <c r="C3" s="3" t="s">
        <v>4</v>
      </c>
      <c r="D3" s="10"/>
      <c r="E3" s="9"/>
      <c r="F3" s="9"/>
      <c r="G3" s="9"/>
      <c r="H3" s="9"/>
    </row>
    <row r="4" spans="1:8" ht="14.25" x14ac:dyDescent="0.2">
      <c r="A4" s="8">
        <v>1</v>
      </c>
      <c r="B4" s="3" t="s">
        <v>6</v>
      </c>
      <c r="C4" s="13"/>
      <c r="D4" s="17"/>
      <c r="E4" s="9"/>
      <c r="F4" s="9"/>
      <c r="G4" s="9"/>
      <c r="H4" s="9"/>
    </row>
    <row r="5" spans="1:8" ht="99.75" x14ac:dyDescent="0.2">
      <c r="A5" s="6">
        <v>1.01</v>
      </c>
      <c r="B5" s="5" t="s">
        <v>8</v>
      </c>
      <c r="C5" s="7" t="s">
        <v>7</v>
      </c>
      <c r="D5" s="8">
        <v>1</v>
      </c>
      <c r="E5" s="9"/>
      <c r="F5" s="9">
        <f t="shared" ref="F5:F68" si="0">D5*E5</f>
        <v>0</v>
      </c>
      <c r="G5" s="9"/>
      <c r="H5" s="9">
        <f t="shared" ref="H5:H68" si="1">F5*G5%+F5</f>
        <v>0</v>
      </c>
    </row>
    <row r="6" spans="1:8" ht="85.5" x14ac:dyDescent="0.2">
      <c r="A6" s="6">
        <v>1.02</v>
      </c>
      <c r="B6" s="5" t="s">
        <v>10</v>
      </c>
      <c r="C6" s="4" t="s">
        <v>7</v>
      </c>
      <c r="D6" s="8">
        <v>1</v>
      </c>
      <c r="E6" s="9"/>
      <c r="F6" s="9">
        <f t="shared" si="0"/>
        <v>0</v>
      </c>
      <c r="G6" s="9"/>
      <c r="H6" s="9">
        <f t="shared" si="1"/>
        <v>0</v>
      </c>
    </row>
    <row r="7" spans="1:8" ht="71.25" x14ac:dyDescent="0.2">
      <c r="A7" s="6">
        <v>1.03</v>
      </c>
      <c r="B7" s="3" t="s">
        <v>160</v>
      </c>
      <c r="C7" s="10" t="s">
        <v>9</v>
      </c>
      <c r="D7" s="8">
        <v>1</v>
      </c>
      <c r="E7" s="9"/>
      <c r="F7" s="9">
        <f t="shared" si="0"/>
        <v>0</v>
      </c>
      <c r="G7" s="9"/>
      <c r="H7" s="9">
        <f t="shared" si="1"/>
        <v>0</v>
      </c>
    </row>
    <row r="8" spans="1:8" ht="120" x14ac:dyDescent="0.2">
      <c r="A8" s="6">
        <v>1.04</v>
      </c>
      <c r="B8" s="5" t="s">
        <v>13</v>
      </c>
      <c r="C8" s="11" t="s">
        <v>9</v>
      </c>
      <c r="D8" s="8">
        <v>1</v>
      </c>
      <c r="E8" s="9"/>
      <c r="F8" s="9">
        <f t="shared" si="0"/>
        <v>0</v>
      </c>
      <c r="G8" s="9"/>
      <c r="H8" s="9">
        <f t="shared" si="1"/>
        <v>0</v>
      </c>
    </row>
    <row r="9" spans="1:8" ht="71.25" x14ac:dyDescent="0.2">
      <c r="A9" s="6">
        <v>1.05</v>
      </c>
      <c r="B9" s="3" t="s">
        <v>161</v>
      </c>
      <c r="C9" s="11" t="s">
        <v>15</v>
      </c>
      <c r="D9" s="34">
        <v>170</v>
      </c>
      <c r="E9" s="9"/>
      <c r="F9" s="9">
        <f t="shared" si="0"/>
        <v>0</v>
      </c>
      <c r="G9" s="9"/>
      <c r="H9" s="9">
        <f t="shared" si="1"/>
        <v>0</v>
      </c>
    </row>
    <row r="10" spans="1:8" ht="57" x14ac:dyDescent="0.2">
      <c r="A10" s="6">
        <v>1.06</v>
      </c>
      <c r="B10" s="5" t="s">
        <v>16</v>
      </c>
      <c r="C10" s="11" t="s">
        <v>17</v>
      </c>
      <c r="D10" s="8">
        <v>1</v>
      </c>
      <c r="E10" s="9"/>
      <c r="F10" s="9">
        <f t="shared" si="0"/>
        <v>0</v>
      </c>
      <c r="G10" s="9"/>
      <c r="H10" s="9">
        <f t="shared" si="1"/>
        <v>0</v>
      </c>
    </row>
    <row r="11" spans="1:8" ht="14.25" x14ac:dyDescent="0.2">
      <c r="A11" s="8">
        <v>2</v>
      </c>
      <c r="B11" s="3" t="s">
        <v>18</v>
      </c>
      <c r="C11" s="13"/>
      <c r="D11" s="17"/>
      <c r="E11" s="9"/>
      <c r="F11" s="9">
        <f t="shared" si="0"/>
        <v>0</v>
      </c>
      <c r="G11" s="9"/>
      <c r="H11" s="9">
        <f t="shared" si="1"/>
        <v>0</v>
      </c>
    </row>
    <row r="12" spans="1:8" ht="99.75" x14ac:dyDescent="0.2">
      <c r="A12" s="6">
        <v>2.0099999999999998</v>
      </c>
      <c r="B12" s="3" t="s">
        <v>153</v>
      </c>
      <c r="C12" s="11" t="s">
        <v>7</v>
      </c>
      <c r="D12" s="8">
        <v>1</v>
      </c>
      <c r="E12" s="9"/>
      <c r="F12" s="9">
        <f t="shared" si="0"/>
        <v>0</v>
      </c>
      <c r="G12" s="9"/>
      <c r="H12" s="9">
        <f t="shared" si="1"/>
        <v>0</v>
      </c>
    </row>
    <row r="13" spans="1:8" ht="71.25" x14ac:dyDescent="0.2">
      <c r="A13" s="6">
        <v>2.02</v>
      </c>
      <c r="B13" s="5" t="s">
        <v>21</v>
      </c>
      <c r="C13" s="3" t="s">
        <v>7</v>
      </c>
      <c r="D13" s="8">
        <v>1</v>
      </c>
      <c r="E13" s="9"/>
      <c r="F13" s="9">
        <f t="shared" si="0"/>
        <v>0</v>
      </c>
      <c r="G13" s="9"/>
      <c r="H13" s="9">
        <f t="shared" si="1"/>
        <v>0</v>
      </c>
    </row>
    <row r="14" spans="1:8" ht="85.5" x14ac:dyDescent="0.2">
      <c r="A14" s="6">
        <v>2.0299999999999998</v>
      </c>
      <c r="B14" s="5" t="s">
        <v>22</v>
      </c>
      <c r="C14" s="3" t="s">
        <v>7</v>
      </c>
      <c r="D14" s="8">
        <v>1</v>
      </c>
      <c r="E14" s="9"/>
      <c r="F14" s="9">
        <f t="shared" si="0"/>
        <v>0</v>
      </c>
      <c r="G14" s="9"/>
      <c r="H14" s="9">
        <f t="shared" si="1"/>
        <v>0</v>
      </c>
    </row>
    <row r="15" spans="1:8" ht="71.25" x14ac:dyDescent="0.2">
      <c r="A15" s="6">
        <v>2.04</v>
      </c>
      <c r="B15" s="5" t="s">
        <v>23</v>
      </c>
      <c r="C15" s="11" t="s">
        <v>24</v>
      </c>
      <c r="D15" s="8">
        <v>13</v>
      </c>
      <c r="E15" s="9"/>
      <c r="F15" s="9">
        <f t="shared" si="0"/>
        <v>0</v>
      </c>
      <c r="G15" s="9"/>
      <c r="H15" s="9">
        <f t="shared" si="1"/>
        <v>0</v>
      </c>
    </row>
    <row r="16" spans="1:8" ht="42.75" x14ac:dyDescent="0.2">
      <c r="A16" s="6">
        <v>2.0499999999999998</v>
      </c>
      <c r="B16" s="5" t="s">
        <v>25</v>
      </c>
      <c r="C16" s="11" t="s">
        <v>17</v>
      </c>
      <c r="D16" s="8">
        <v>1</v>
      </c>
      <c r="E16" s="9"/>
      <c r="F16" s="9">
        <f t="shared" si="0"/>
        <v>0</v>
      </c>
      <c r="G16" s="9"/>
      <c r="H16" s="9">
        <f t="shared" si="1"/>
        <v>0</v>
      </c>
    </row>
    <row r="17" spans="1:8" ht="14.25" x14ac:dyDescent="0.2">
      <c r="A17" s="8">
        <v>3</v>
      </c>
      <c r="B17" s="3" t="s">
        <v>26</v>
      </c>
      <c r="C17" s="13"/>
      <c r="D17" s="17"/>
      <c r="E17" s="9"/>
      <c r="F17" s="9">
        <f t="shared" si="0"/>
        <v>0</v>
      </c>
      <c r="G17" s="9"/>
      <c r="H17" s="9">
        <f t="shared" si="1"/>
        <v>0</v>
      </c>
    </row>
    <row r="18" spans="1:8" ht="99.75" x14ac:dyDescent="0.2">
      <c r="A18" s="6">
        <v>3.01</v>
      </c>
      <c r="B18" s="5" t="s">
        <v>28</v>
      </c>
      <c r="C18" s="11" t="s">
        <v>9</v>
      </c>
      <c r="D18" s="8">
        <v>1</v>
      </c>
      <c r="E18" s="9"/>
      <c r="F18" s="9">
        <f t="shared" si="0"/>
        <v>0</v>
      </c>
      <c r="G18" s="9"/>
      <c r="H18" s="9">
        <f t="shared" si="1"/>
        <v>0</v>
      </c>
    </row>
    <row r="19" spans="1:8" ht="85.5" x14ac:dyDescent="0.2">
      <c r="A19" s="6">
        <v>3.02</v>
      </c>
      <c r="B19" s="5" t="s">
        <v>29</v>
      </c>
      <c r="C19" s="3" t="s">
        <v>7</v>
      </c>
      <c r="D19" s="8">
        <v>1</v>
      </c>
      <c r="E19" s="9"/>
      <c r="F19" s="9">
        <f t="shared" si="0"/>
        <v>0</v>
      </c>
      <c r="G19" s="9"/>
      <c r="H19" s="9">
        <f t="shared" si="1"/>
        <v>0</v>
      </c>
    </row>
    <row r="20" spans="1:8" ht="85.5" x14ac:dyDescent="0.2">
      <c r="A20" s="6">
        <v>3.03</v>
      </c>
      <c r="B20" s="5" t="s">
        <v>30</v>
      </c>
      <c r="C20" s="3" t="s">
        <v>7</v>
      </c>
      <c r="D20" s="8">
        <v>1</v>
      </c>
      <c r="E20" s="9"/>
      <c r="F20" s="9">
        <f t="shared" si="0"/>
        <v>0</v>
      </c>
      <c r="G20" s="9"/>
      <c r="H20" s="9">
        <f t="shared" si="1"/>
        <v>0</v>
      </c>
    </row>
    <row r="21" spans="1:8" ht="71.25" x14ac:dyDescent="0.2">
      <c r="A21" s="6">
        <v>3.04</v>
      </c>
      <c r="B21" s="5" t="s">
        <v>23</v>
      </c>
      <c r="C21" s="11" t="s">
        <v>24</v>
      </c>
      <c r="D21" s="8">
        <v>3</v>
      </c>
      <c r="E21" s="9"/>
      <c r="F21" s="9">
        <f t="shared" si="0"/>
        <v>0</v>
      </c>
      <c r="G21" s="9"/>
      <c r="H21" s="9">
        <f t="shared" si="1"/>
        <v>0</v>
      </c>
    </row>
    <row r="22" spans="1:8" ht="42.75" x14ac:dyDescent="0.2">
      <c r="A22" s="6">
        <v>3.05</v>
      </c>
      <c r="B22" s="5" t="s">
        <v>31</v>
      </c>
      <c r="C22" s="11" t="s">
        <v>17</v>
      </c>
      <c r="D22" s="8">
        <v>1</v>
      </c>
      <c r="E22" s="9"/>
      <c r="F22" s="9">
        <f t="shared" si="0"/>
        <v>0</v>
      </c>
      <c r="G22" s="9"/>
      <c r="H22" s="9">
        <f t="shared" si="1"/>
        <v>0</v>
      </c>
    </row>
    <row r="23" spans="1:8" ht="28.5" x14ac:dyDescent="0.2">
      <c r="A23" s="8">
        <v>4</v>
      </c>
      <c r="B23" s="3" t="s">
        <v>32</v>
      </c>
      <c r="C23" s="1"/>
      <c r="D23" s="17"/>
      <c r="E23" s="9"/>
      <c r="F23" s="9"/>
      <c r="G23" s="9"/>
      <c r="H23" s="9"/>
    </row>
    <row r="24" spans="1:8" ht="213.75" x14ac:dyDescent="0.2">
      <c r="A24" s="6">
        <v>4.01</v>
      </c>
      <c r="B24" s="5" t="s">
        <v>33</v>
      </c>
      <c r="C24" s="11" t="s">
        <v>7</v>
      </c>
      <c r="D24" s="8">
        <v>1</v>
      </c>
      <c r="E24" s="9"/>
      <c r="F24" s="9">
        <f t="shared" si="0"/>
        <v>0</v>
      </c>
      <c r="G24" s="9"/>
      <c r="H24" s="9">
        <f t="shared" si="1"/>
        <v>0</v>
      </c>
    </row>
    <row r="25" spans="1:8" ht="141" x14ac:dyDescent="0.2">
      <c r="A25" s="6">
        <v>4.0199999999999996</v>
      </c>
      <c r="B25" s="14" t="s">
        <v>136</v>
      </c>
      <c r="C25" s="11" t="s">
        <v>9</v>
      </c>
      <c r="D25" s="8">
        <v>1</v>
      </c>
      <c r="E25" s="9"/>
      <c r="F25" s="9">
        <f t="shared" si="0"/>
        <v>0</v>
      </c>
      <c r="G25" s="9"/>
      <c r="H25" s="9">
        <f t="shared" si="1"/>
        <v>0</v>
      </c>
    </row>
    <row r="26" spans="1:8" ht="128.25" x14ac:dyDescent="0.2">
      <c r="A26" s="6">
        <v>4.03</v>
      </c>
      <c r="B26" s="5" t="s">
        <v>37</v>
      </c>
      <c r="C26" s="11" t="s">
        <v>7</v>
      </c>
      <c r="D26" s="8">
        <v>1</v>
      </c>
      <c r="E26" s="9"/>
      <c r="F26" s="9">
        <f t="shared" si="0"/>
        <v>0</v>
      </c>
      <c r="G26" s="9"/>
      <c r="H26" s="9">
        <f t="shared" si="1"/>
        <v>0</v>
      </c>
    </row>
    <row r="27" spans="1:8" ht="127.5" x14ac:dyDescent="0.2">
      <c r="A27" s="6">
        <v>4.04</v>
      </c>
      <c r="B27" s="5" t="s">
        <v>134</v>
      </c>
      <c r="C27" s="11" t="s">
        <v>7</v>
      </c>
      <c r="D27" s="8">
        <v>2</v>
      </c>
      <c r="E27" s="9"/>
      <c r="F27" s="9">
        <f t="shared" si="0"/>
        <v>0</v>
      </c>
      <c r="G27" s="9"/>
      <c r="H27" s="9">
        <f t="shared" si="1"/>
        <v>0</v>
      </c>
    </row>
    <row r="28" spans="1:8" ht="71.25" x14ac:dyDescent="0.2">
      <c r="A28" s="16">
        <v>4.0999999999999996</v>
      </c>
      <c r="B28" s="5" t="s">
        <v>38</v>
      </c>
      <c r="C28" s="5"/>
      <c r="D28" s="17"/>
      <c r="E28" s="9"/>
      <c r="F28" s="9">
        <f t="shared" si="0"/>
        <v>0</v>
      </c>
      <c r="G28" s="9"/>
      <c r="H28" s="9">
        <f t="shared" si="1"/>
        <v>0</v>
      </c>
    </row>
    <row r="29" spans="1:8" ht="14.25" x14ac:dyDescent="0.2">
      <c r="A29" s="6">
        <v>4.1100000000000003</v>
      </c>
      <c r="B29" s="3" t="s">
        <v>39</v>
      </c>
      <c r="C29" s="3" t="s">
        <v>24</v>
      </c>
      <c r="D29" s="34">
        <v>65</v>
      </c>
      <c r="E29" s="9"/>
      <c r="F29" s="9">
        <f t="shared" si="0"/>
        <v>0</v>
      </c>
      <c r="G29" s="9"/>
      <c r="H29" s="9">
        <f t="shared" si="1"/>
        <v>0</v>
      </c>
    </row>
    <row r="30" spans="1:8" ht="14.25" x14ac:dyDescent="0.2">
      <c r="A30" s="6">
        <v>4.12</v>
      </c>
      <c r="B30" s="3" t="s">
        <v>40</v>
      </c>
      <c r="C30" s="3" t="s">
        <v>24</v>
      </c>
      <c r="D30" s="8">
        <v>5</v>
      </c>
      <c r="E30" s="9"/>
      <c r="F30" s="9">
        <f t="shared" si="0"/>
        <v>0</v>
      </c>
      <c r="G30" s="9"/>
      <c r="H30" s="9">
        <f t="shared" si="1"/>
        <v>0</v>
      </c>
    </row>
    <row r="31" spans="1:8" ht="128.25" x14ac:dyDescent="0.2">
      <c r="A31" s="16">
        <v>4.2</v>
      </c>
      <c r="B31" s="5" t="s">
        <v>41</v>
      </c>
      <c r="C31" s="11" t="s">
        <v>7</v>
      </c>
      <c r="D31" s="8">
        <v>2</v>
      </c>
      <c r="E31" s="9"/>
      <c r="F31" s="9">
        <f t="shared" si="0"/>
        <v>0</v>
      </c>
      <c r="G31" s="9"/>
      <c r="H31" s="9">
        <f t="shared" si="1"/>
        <v>0</v>
      </c>
    </row>
    <row r="32" spans="1:8" ht="42.75" x14ac:dyDescent="0.2">
      <c r="A32" s="16">
        <v>4.3</v>
      </c>
      <c r="B32" s="5" t="s">
        <v>42</v>
      </c>
      <c r="C32" s="3" t="s">
        <v>43</v>
      </c>
      <c r="D32" s="8">
        <v>1</v>
      </c>
      <c r="E32" s="9"/>
      <c r="F32" s="9">
        <f t="shared" si="0"/>
        <v>0</v>
      </c>
      <c r="G32" s="9"/>
      <c r="H32" s="9">
        <f t="shared" si="1"/>
        <v>0</v>
      </c>
    </row>
    <row r="33" spans="1:8" ht="14.25" x14ac:dyDescent="0.2">
      <c r="A33" s="8">
        <v>5</v>
      </c>
      <c r="B33" s="3" t="s">
        <v>44</v>
      </c>
      <c r="C33" s="13"/>
      <c r="D33" s="17"/>
      <c r="E33" s="9"/>
      <c r="F33" s="9">
        <f t="shared" si="0"/>
        <v>0</v>
      </c>
      <c r="G33" s="9"/>
      <c r="H33" s="9">
        <f t="shared" si="1"/>
        <v>0</v>
      </c>
    </row>
    <row r="34" spans="1:8" ht="185.25" x14ac:dyDescent="0.2">
      <c r="A34" s="6">
        <v>5.01</v>
      </c>
      <c r="B34" s="5" t="s">
        <v>46</v>
      </c>
      <c r="C34" s="11" t="s">
        <v>9</v>
      </c>
      <c r="D34" s="8">
        <v>1</v>
      </c>
      <c r="E34" s="9"/>
      <c r="F34" s="9">
        <f t="shared" si="0"/>
        <v>0</v>
      </c>
      <c r="G34" s="9"/>
      <c r="H34" s="9">
        <f t="shared" si="1"/>
        <v>0</v>
      </c>
    </row>
    <row r="35" spans="1:8" ht="128.25" x14ac:dyDescent="0.2">
      <c r="A35" s="6">
        <v>5.0199999999999996</v>
      </c>
      <c r="B35" s="12" t="s">
        <v>152</v>
      </c>
      <c r="C35" s="11" t="s">
        <v>9</v>
      </c>
      <c r="D35" s="8">
        <v>1</v>
      </c>
      <c r="E35" s="9"/>
      <c r="F35" s="9">
        <f t="shared" si="0"/>
        <v>0</v>
      </c>
      <c r="G35" s="9"/>
      <c r="H35" s="9">
        <f t="shared" si="1"/>
        <v>0</v>
      </c>
    </row>
    <row r="36" spans="1:8" ht="185.25" x14ac:dyDescent="0.2">
      <c r="A36" s="6">
        <v>5.03</v>
      </c>
      <c r="B36" s="5" t="s">
        <v>50</v>
      </c>
      <c r="C36" s="11" t="s">
        <v>7</v>
      </c>
      <c r="D36" s="8">
        <v>1</v>
      </c>
      <c r="E36" s="9"/>
      <c r="F36" s="9">
        <f t="shared" si="0"/>
        <v>0</v>
      </c>
      <c r="G36" s="9"/>
      <c r="H36" s="9">
        <f t="shared" si="1"/>
        <v>0</v>
      </c>
    </row>
    <row r="37" spans="1:8" ht="99.75" x14ac:dyDescent="0.2">
      <c r="A37" s="6">
        <v>5.04</v>
      </c>
      <c r="B37" s="5" t="s">
        <v>51</v>
      </c>
      <c r="C37" s="11" t="s">
        <v>7</v>
      </c>
      <c r="D37" s="8">
        <v>1</v>
      </c>
      <c r="E37" s="9"/>
      <c r="F37" s="9">
        <f t="shared" si="0"/>
        <v>0</v>
      </c>
      <c r="G37" s="9"/>
      <c r="H37" s="9">
        <f t="shared" si="1"/>
        <v>0</v>
      </c>
    </row>
    <row r="38" spans="1:8" ht="71.25" x14ac:dyDescent="0.2">
      <c r="A38" s="6">
        <v>5.05</v>
      </c>
      <c r="B38" s="5" t="s">
        <v>52</v>
      </c>
      <c r="C38" s="11" t="s">
        <v>24</v>
      </c>
      <c r="D38" s="8">
        <v>197</v>
      </c>
      <c r="E38" s="9"/>
      <c r="F38" s="9">
        <f t="shared" si="0"/>
        <v>0</v>
      </c>
      <c r="G38" s="9"/>
      <c r="H38" s="9">
        <f t="shared" si="1"/>
        <v>0</v>
      </c>
    </row>
    <row r="39" spans="1:8" ht="28.5" x14ac:dyDescent="0.2">
      <c r="A39" s="6">
        <v>5.0599999999999996</v>
      </c>
      <c r="B39" s="3" t="s">
        <v>53</v>
      </c>
      <c r="C39" s="3" t="s">
        <v>17</v>
      </c>
      <c r="D39" s="8">
        <v>1</v>
      </c>
      <c r="E39" s="9"/>
      <c r="F39" s="9">
        <f t="shared" si="0"/>
        <v>0</v>
      </c>
      <c r="G39" s="9"/>
      <c r="H39" s="9">
        <f t="shared" si="1"/>
        <v>0</v>
      </c>
    </row>
    <row r="40" spans="1:8" ht="28.5" x14ac:dyDescent="0.2">
      <c r="A40" s="8">
        <v>6</v>
      </c>
      <c r="B40" s="3" t="s">
        <v>54</v>
      </c>
      <c r="C40" s="1"/>
      <c r="D40" s="17"/>
      <c r="E40" s="9"/>
      <c r="F40" s="9">
        <f t="shared" si="0"/>
        <v>0</v>
      </c>
      <c r="G40" s="9"/>
      <c r="H40" s="9">
        <f t="shared" si="1"/>
        <v>0</v>
      </c>
    </row>
    <row r="41" spans="1:8" ht="213.75" x14ac:dyDescent="0.2">
      <c r="A41" s="6">
        <v>6.01</v>
      </c>
      <c r="B41" s="5" t="s">
        <v>56</v>
      </c>
      <c r="C41" s="11" t="s">
        <v>9</v>
      </c>
      <c r="D41" s="8">
        <v>1</v>
      </c>
      <c r="E41" s="9"/>
      <c r="F41" s="9">
        <f t="shared" si="0"/>
        <v>0</v>
      </c>
      <c r="G41" s="9"/>
      <c r="H41" s="9">
        <f t="shared" si="1"/>
        <v>0</v>
      </c>
    </row>
    <row r="42" spans="1:8" ht="42.75" x14ac:dyDescent="0.2">
      <c r="A42" s="6">
        <v>6.02</v>
      </c>
      <c r="B42" s="5" t="s">
        <v>57</v>
      </c>
      <c r="C42" s="11" t="s">
        <v>24</v>
      </c>
      <c r="D42" s="8">
        <v>12</v>
      </c>
      <c r="E42" s="9"/>
      <c r="F42" s="9">
        <f t="shared" si="0"/>
        <v>0</v>
      </c>
      <c r="G42" s="9"/>
      <c r="H42" s="9">
        <f t="shared" si="1"/>
        <v>0</v>
      </c>
    </row>
    <row r="43" spans="1:8" ht="156.75" x14ac:dyDescent="0.2">
      <c r="A43" s="6">
        <v>6.03</v>
      </c>
      <c r="B43" s="5" t="s">
        <v>58</v>
      </c>
      <c r="C43" s="11" t="s">
        <v>7</v>
      </c>
      <c r="D43" s="8">
        <v>1</v>
      </c>
      <c r="E43" s="9"/>
      <c r="F43" s="9">
        <f t="shared" si="0"/>
        <v>0</v>
      </c>
      <c r="G43" s="9"/>
      <c r="H43" s="9">
        <f t="shared" si="1"/>
        <v>0</v>
      </c>
    </row>
    <row r="44" spans="1:8" ht="14.25" x14ac:dyDescent="0.2">
      <c r="A44" s="8">
        <v>7</v>
      </c>
      <c r="B44" s="3" t="s">
        <v>59</v>
      </c>
      <c r="C44" s="13"/>
      <c r="D44" s="17"/>
      <c r="E44" s="9"/>
      <c r="F44" s="9">
        <f t="shared" si="0"/>
        <v>0</v>
      </c>
      <c r="G44" s="9"/>
      <c r="H44" s="9">
        <f t="shared" si="1"/>
        <v>0</v>
      </c>
    </row>
    <row r="45" spans="1:8" ht="85.5" x14ac:dyDescent="0.2">
      <c r="A45" s="16">
        <v>7.1</v>
      </c>
      <c r="B45" s="5" t="s">
        <v>60</v>
      </c>
      <c r="C45" s="5"/>
      <c r="D45" s="17"/>
      <c r="E45" s="9"/>
      <c r="F45" s="9">
        <f t="shared" si="0"/>
        <v>0</v>
      </c>
      <c r="G45" s="9"/>
      <c r="H45" s="9">
        <f t="shared" si="1"/>
        <v>0</v>
      </c>
    </row>
    <row r="46" spans="1:8" ht="14.25" x14ac:dyDescent="0.2">
      <c r="A46" s="17"/>
      <c r="B46" s="3" t="s">
        <v>61</v>
      </c>
      <c r="C46" s="3" t="s">
        <v>62</v>
      </c>
      <c r="D46" s="8">
        <v>925</v>
      </c>
      <c r="E46" s="9"/>
      <c r="F46" s="9">
        <f t="shared" si="0"/>
        <v>0</v>
      </c>
      <c r="G46" s="9"/>
      <c r="H46" s="9">
        <f t="shared" si="1"/>
        <v>0</v>
      </c>
    </row>
    <row r="47" spans="1:8" ht="14.25" x14ac:dyDescent="0.2">
      <c r="A47" s="17"/>
      <c r="B47" s="3" t="s">
        <v>63</v>
      </c>
      <c r="C47" s="3" t="s">
        <v>62</v>
      </c>
      <c r="D47" s="8">
        <v>2960</v>
      </c>
      <c r="E47" s="9"/>
      <c r="F47" s="9">
        <f t="shared" si="0"/>
        <v>0</v>
      </c>
      <c r="G47" s="9"/>
      <c r="H47" s="9">
        <f t="shared" si="1"/>
        <v>0</v>
      </c>
    </row>
    <row r="48" spans="1:8" ht="14.25" x14ac:dyDescent="0.2">
      <c r="A48" s="17"/>
      <c r="B48" s="3" t="s">
        <v>64</v>
      </c>
      <c r="C48" s="3" t="s">
        <v>62</v>
      </c>
      <c r="D48" s="8">
        <v>770</v>
      </c>
      <c r="E48" s="9"/>
      <c r="F48" s="9">
        <f t="shared" si="0"/>
        <v>0</v>
      </c>
      <c r="G48" s="9"/>
      <c r="H48" s="9">
        <f t="shared" si="1"/>
        <v>0</v>
      </c>
    </row>
    <row r="49" spans="1:8" ht="14.25" x14ac:dyDescent="0.2">
      <c r="A49" s="17"/>
      <c r="B49" s="3" t="s">
        <v>65</v>
      </c>
      <c r="C49" s="3" t="s">
        <v>62</v>
      </c>
      <c r="D49" s="8">
        <v>1615</v>
      </c>
      <c r="E49" s="9"/>
      <c r="F49" s="9">
        <f t="shared" si="0"/>
        <v>0</v>
      </c>
      <c r="G49" s="9"/>
      <c r="H49" s="9">
        <f t="shared" si="1"/>
        <v>0</v>
      </c>
    </row>
    <row r="50" spans="1:8" ht="14.25" x14ac:dyDescent="0.2">
      <c r="A50" s="17"/>
      <c r="B50" s="3" t="s">
        <v>68</v>
      </c>
      <c r="C50" s="3" t="s">
        <v>62</v>
      </c>
      <c r="D50" s="8">
        <v>575</v>
      </c>
      <c r="E50" s="9"/>
      <c r="F50" s="9">
        <f t="shared" si="0"/>
        <v>0</v>
      </c>
      <c r="G50" s="9"/>
      <c r="H50" s="9">
        <f t="shared" si="1"/>
        <v>0</v>
      </c>
    </row>
    <row r="51" spans="1:8" ht="14.25" x14ac:dyDescent="0.2">
      <c r="A51" s="17"/>
      <c r="B51" s="3" t="s">
        <v>69</v>
      </c>
      <c r="C51" s="3" t="s">
        <v>62</v>
      </c>
      <c r="D51" s="8">
        <v>60</v>
      </c>
      <c r="E51" s="9"/>
      <c r="F51" s="9">
        <f t="shared" si="0"/>
        <v>0</v>
      </c>
      <c r="G51" s="9"/>
      <c r="H51" s="9">
        <f t="shared" si="1"/>
        <v>0</v>
      </c>
    </row>
    <row r="52" spans="1:8" ht="14.25" x14ac:dyDescent="0.2">
      <c r="A52" s="17"/>
      <c r="B52" s="3" t="s">
        <v>70</v>
      </c>
      <c r="C52" s="3" t="s">
        <v>62</v>
      </c>
      <c r="D52" s="8">
        <v>155</v>
      </c>
      <c r="E52" s="9"/>
      <c r="F52" s="9">
        <f t="shared" si="0"/>
        <v>0</v>
      </c>
      <c r="G52" s="9"/>
      <c r="H52" s="9">
        <f t="shared" si="1"/>
        <v>0</v>
      </c>
    </row>
    <row r="53" spans="1:8" ht="14.25" x14ac:dyDescent="0.2">
      <c r="A53" s="17"/>
      <c r="B53" s="3" t="s">
        <v>72</v>
      </c>
      <c r="C53" s="3" t="s">
        <v>62</v>
      </c>
      <c r="D53" s="8">
        <v>17</v>
      </c>
      <c r="E53" s="9"/>
      <c r="F53" s="9">
        <f t="shared" si="0"/>
        <v>0</v>
      </c>
      <c r="G53" s="9"/>
      <c r="H53" s="9">
        <f t="shared" si="1"/>
        <v>0</v>
      </c>
    </row>
    <row r="54" spans="1:8" ht="14.25" x14ac:dyDescent="0.2">
      <c r="A54" s="17"/>
      <c r="B54" s="3" t="s">
        <v>73</v>
      </c>
      <c r="C54" s="3" t="s">
        <v>62</v>
      </c>
      <c r="D54" s="8">
        <v>150</v>
      </c>
      <c r="E54" s="9"/>
      <c r="F54" s="9">
        <f t="shared" si="0"/>
        <v>0</v>
      </c>
      <c r="G54" s="9"/>
      <c r="H54" s="9">
        <f t="shared" si="1"/>
        <v>0</v>
      </c>
    </row>
    <row r="55" spans="1:8" ht="14.25" x14ac:dyDescent="0.2">
      <c r="A55" s="17"/>
      <c r="B55" s="3" t="s">
        <v>74</v>
      </c>
      <c r="C55" s="3" t="s">
        <v>62</v>
      </c>
      <c r="D55" s="8">
        <v>17</v>
      </c>
      <c r="E55" s="9"/>
      <c r="F55" s="9">
        <f t="shared" si="0"/>
        <v>0</v>
      </c>
      <c r="G55" s="9"/>
      <c r="H55" s="9">
        <f t="shared" si="1"/>
        <v>0</v>
      </c>
    </row>
    <row r="56" spans="1:8" ht="14.25" x14ac:dyDescent="0.2">
      <c r="A56" s="17"/>
      <c r="B56" s="3" t="s">
        <v>75</v>
      </c>
      <c r="C56" s="3" t="s">
        <v>62</v>
      </c>
      <c r="D56" s="8">
        <v>17</v>
      </c>
      <c r="E56" s="9"/>
      <c r="F56" s="9">
        <f t="shared" si="0"/>
        <v>0</v>
      </c>
      <c r="G56" s="9"/>
      <c r="H56" s="9">
        <f t="shared" si="1"/>
        <v>0</v>
      </c>
    </row>
    <row r="57" spans="1:8" ht="85.5" x14ac:dyDescent="0.2">
      <c r="A57" s="16">
        <v>7.1</v>
      </c>
      <c r="B57" s="5" t="s">
        <v>76</v>
      </c>
      <c r="C57" s="5"/>
      <c r="D57" s="17"/>
      <c r="E57" s="9"/>
      <c r="F57" s="9">
        <f t="shared" si="0"/>
        <v>0</v>
      </c>
      <c r="G57" s="9"/>
      <c r="H57" s="9">
        <f t="shared" si="1"/>
        <v>0</v>
      </c>
    </row>
    <row r="58" spans="1:8" ht="14.25" x14ac:dyDescent="0.2">
      <c r="A58" s="17"/>
      <c r="B58" s="3" t="s">
        <v>77</v>
      </c>
      <c r="C58" s="3" t="s">
        <v>24</v>
      </c>
      <c r="D58" s="8">
        <v>10</v>
      </c>
      <c r="E58" s="9"/>
      <c r="F58" s="9">
        <f t="shared" si="0"/>
        <v>0</v>
      </c>
      <c r="G58" s="9"/>
      <c r="H58" s="9">
        <f t="shared" si="1"/>
        <v>0</v>
      </c>
    </row>
    <row r="59" spans="1:8" ht="14.25" x14ac:dyDescent="0.2">
      <c r="A59" s="17"/>
      <c r="B59" s="3" t="s">
        <v>78</v>
      </c>
      <c r="C59" s="3" t="s">
        <v>24</v>
      </c>
      <c r="D59" s="8">
        <v>19</v>
      </c>
      <c r="E59" s="9"/>
      <c r="F59" s="9">
        <f t="shared" si="0"/>
        <v>0</v>
      </c>
      <c r="G59" s="9"/>
      <c r="H59" s="9">
        <f t="shared" si="1"/>
        <v>0</v>
      </c>
    </row>
    <row r="60" spans="1:8" ht="14.25" x14ac:dyDescent="0.2">
      <c r="A60" s="17"/>
      <c r="B60" s="3" t="s">
        <v>79</v>
      </c>
      <c r="C60" s="3" t="s">
        <v>24</v>
      </c>
      <c r="D60" s="8">
        <v>13</v>
      </c>
      <c r="E60" s="9"/>
      <c r="F60" s="9">
        <f t="shared" si="0"/>
        <v>0</v>
      </c>
      <c r="G60" s="9"/>
      <c r="H60" s="9">
        <f t="shared" si="1"/>
        <v>0</v>
      </c>
    </row>
    <row r="61" spans="1:8" ht="14.25" x14ac:dyDescent="0.2">
      <c r="A61" s="17"/>
      <c r="B61" s="3" t="s">
        <v>80</v>
      </c>
      <c r="C61" s="3" t="s">
        <v>24</v>
      </c>
      <c r="D61" s="8">
        <v>15</v>
      </c>
      <c r="E61" s="9"/>
      <c r="F61" s="9">
        <f t="shared" si="0"/>
        <v>0</v>
      </c>
      <c r="G61" s="9"/>
      <c r="H61" s="9">
        <f t="shared" si="1"/>
        <v>0</v>
      </c>
    </row>
    <row r="62" spans="1:8" ht="14.25" x14ac:dyDescent="0.2">
      <c r="A62" s="17"/>
      <c r="B62" s="3" t="s">
        <v>82</v>
      </c>
      <c r="C62" s="3" t="s">
        <v>24</v>
      </c>
      <c r="D62" s="8">
        <v>4</v>
      </c>
      <c r="E62" s="9"/>
      <c r="F62" s="9">
        <f t="shared" si="0"/>
        <v>0</v>
      </c>
      <c r="G62" s="9"/>
      <c r="H62" s="9">
        <f t="shared" si="1"/>
        <v>0</v>
      </c>
    </row>
    <row r="63" spans="1:8" ht="85.5" x14ac:dyDescent="0.2">
      <c r="A63" s="16">
        <v>7.2</v>
      </c>
      <c r="B63" s="5" t="s">
        <v>84</v>
      </c>
      <c r="C63" s="5"/>
      <c r="D63" s="17"/>
      <c r="E63" s="9"/>
      <c r="F63" s="9">
        <f t="shared" si="0"/>
        <v>0</v>
      </c>
      <c r="G63" s="9"/>
      <c r="H63" s="9">
        <f t="shared" si="1"/>
        <v>0</v>
      </c>
    </row>
    <row r="64" spans="1:8" ht="14.25" x14ac:dyDescent="0.2">
      <c r="A64" s="17"/>
      <c r="B64" s="3" t="s">
        <v>85</v>
      </c>
      <c r="C64" s="3" t="s">
        <v>24</v>
      </c>
      <c r="D64" s="8">
        <v>5</v>
      </c>
      <c r="E64" s="9"/>
      <c r="F64" s="9">
        <f t="shared" si="0"/>
        <v>0</v>
      </c>
      <c r="G64" s="9"/>
      <c r="H64" s="9">
        <f t="shared" si="1"/>
        <v>0</v>
      </c>
    </row>
    <row r="65" spans="1:8" ht="14.25" x14ac:dyDescent="0.2">
      <c r="A65" s="17"/>
      <c r="B65" s="3" t="s">
        <v>86</v>
      </c>
      <c r="C65" s="13"/>
      <c r="D65" s="17"/>
      <c r="E65" s="9"/>
      <c r="F65" s="9">
        <f t="shared" si="0"/>
        <v>0</v>
      </c>
      <c r="G65" s="9"/>
      <c r="H65" s="9">
        <f t="shared" si="1"/>
        <v>0</v>
      </c>
    </row>
    <row r="66" spans="1:8" ht="14.25" x14ac:dyDescent="0.2">
      <c r="A66" s="17"/>
      <c r="B66" s="3" t="s">
        <v>87</v>
      </c>
      <c r="C66" s="3" t="s">
        <v>24</v>
      </c>
      <c r="D66" s="8">
        <v>8</v>
      </c>
      <c r="E66" s="9"/>
      <c r="F66" s="9">
        <f t="shared" si="0"/>
        <v>0</v>
      </c>
      <c r="G66" s="9"/>
      <c r="H66" s="9">
        <f t="shared" si="1"/>
        <v>0</v>
      </c>
    </row>
    <row r="67" spans="1:8" ht="14.25" x14ac:dyDescent="0.2">
      <c r="A67" s="17"/>
      <c r="B67" s="3" t="s">
        <v>88</v>
      </c>
      <c r="C67" s="13"/>
      <c r="D67" s="17"/>
      <c r="E67" s="9"/>
      <c r="F67" s="9">
        <f t="shared" si="0"/>
        <v>0</v>
      </c>
      <c r="G67" s="9"/>
      <c r="H67" s="9">
        <f t="shared" si="1"/>
        <v>0</v>
      </c>
    </row>
    <row r="68" spans="1:8" ht="14.25" x14ac:dyDescent="0.2">
      <c r="A68" s="17"/>
      <c r="B68" s="3" t="s">
        <v>89</v>
      </c>
      <c r="C68" s="3" t="s">
        <v>24</v>
      </c>
      <c r="D68" s="8">
        <v>6</v>
      </c>
      <c r="E68" s="9"/>
      <c r="F68" s="9">
        <f t="shared" si="0"/>
        <v>0</v>
      </c>
      <c r="G68" s="9"/>
      <c r="H68" s="9">
        <f t="shared" si="1"/>
        <v>0</v>
      </c>
    </row>
    <row r="69" spans="1:8" ht="14.25" x14ac:dyDescent="0.2">
      <c r="A69" s="17"/>
      <c r="B69" s="3" t="s">
        <v>90</v>
      </c>
      <c r="C69" s="13"/>
      <c r="D69" s="17"/>
      <c r="E69" s="9"/>
      <c r="F69" s="9">
        <f t="shared" ref="F69:F126" si="2">D69*E69</f>
        <v>0</v>
      </c>
      <c r="G69" s="9"/>
      <c r="H69" s="9">
        <f t="shared" ref="H69:H126" si="3">F69*G69%+F69</f>
        <v>0</v>
      </c>
    </row>
    <row r="70" spans="1:8" ht="14.25" x14ac:dyDescent="0.2">
      <c r="A70" s="17"/>
      <c r="B70" s="3" t="s">
        <v>93</v>
      </c>
      <c r="C70" s="3" t="s">
        <v>24</v>
      </c>
      <c r="D70" s="8">
        <v>2</v>
      </c>
      <c r="E70" s="9"/>
      <c r="F70" s="9">
        <f t="shared" si="2"/>
        <v>0</v>
      </c>
      <c r="G70" s="9"/>
      <c r="H70" s="9">
        <f t="shared" si="3"/>
        <v>0</v>
      </c>
    </row>
    <row r="71" spans="1:8" ht="42.75" x14ac:dyDescent="0.2">
      <c r="A71" s="17"/>
      <c r="B71" s="5" t="s">
        <v>94</v>
      </c>
      <c r="C71" s="1"/>
      <c r="D71" s="17"/>
      <c r="E71" s="9"/>
      <c r="F71" s="9">
        <f t="shared" si="2"/>
        <v>0</v>
      </c>
      <c r="G71" s="9"/>
      <c r="H71" s="9">
        <f t="shared" si="3"/>
        <v>0</v>
      </c>
    </row>
    <row r="72" spans="1:8" ht="14.25" x14ac:dyDescent="0.2">
      <c r="A72" s="8">
        <v>8</v>
      </c>
      <c r="B72" s="3" t="s">
        <v>95</v>
      </c>
      <c r="C72" s="13"/>
      <c r="D72" s="17"/>
      <c r="E72" s="9"/>
      <c r="F72" s="9">
        <f t="shared" si="2"/>
        <v>0</v>
      </c>
      <c r="G72" s="9"/>
      <c r="H72" s="9">
        <f t="shared" si="3"/>
        <v>0</v>
      </c>
    </row>
    <row r="73" spans="1:8" ht="114" x14ac:dyDescent="0.2">
      <c r="A73" s="17"/>
      <c r="B73" s="5" t="s">
        <v>96</v>
      </c>
      <c r="C73" s="5"/>
      <c r="D73" s="17"/>
      <c r="E73" s="9"/>
      <c r="F73" s="9">
        <f t="shared" si="2"/>
        <v>0</v>
      </c>
      <c r="G73" s="9"/>
      <c r="H73" s="9">
        <f t="shared" si="3"/>
        <v>0</v>
      </c>
    </row>
    <row r="74" spans="1:8" ht="14.25" x14ac:dyDescent="0.2">
      <c r="A74" s="17"/>
      <c r="B74" s="3" t="s">
        <v>97</v>
      </c>
      <c r="C74" s="3" t="s">
        <v>24</v>
      </c>
      <c r="D74" s="8">
        <v>5</v>
      </c>
      <c r="E74" s="9"/>
      <c r="F74" s="9">
        <f t="shared" si="2"/>
        <v>0</v>
      </c>
      <c r="G74" s="9"/>
      <c r="H74" s="9">
        <f t="shared" si="3"/>
        <v>0</v>
      </c>
    </row>
    <row r="75" spans="1:8" x14ac:dyDescent="0.2">
      <c r="A75" s="17"/>
      <c r="B75" s="5"/>
      <c r="C75" s="13"/>
      <c r="D75" s="17"/>
      <c r="E75" s="9"/>
      <c r="F75" s="9">
        <f t="shared" si="2"/>
        <v>0</v>
      </c>
      <c r="G75" s="9"/>
      <c r="H75" s="9">
        <f t="shared" si="3"/>
        <v>0</v>
      </c>
    </row>
    <row r="76" spans="1:8" ht="14.25" x14ac:dyDescent="0.2">
      <c r="A76" s="17"/>
      <c r="B76" s="3" t="s">
        <v>98</v>
      </c>
      <c r="C76" s="3" t="s">
        <v>24</v>
      </c>
      <c r="D76" s="8">
        <v>8</v>
      </c>
      <c r="E76" s="9"/>
      <c r="F76" s="9">
        <f t="shared" si="2"/>
        <v>0</v>
      </c>
      <c r="G76" s="9"/>
      <c r="H76" s="9">
        <f t="shared" si="3"/>
        <v>0</v>
      </c>
    </row>
    <row r="77" spans="1:8" x14ac:dyDescent="0.2">
      <c r="A77" s="17"/>
      <c r="B77" s="5"/>
      <c r="C77" s="13"/>
      <c r="D77" s="17"/>
      <c r="E77" s="9"/>
      <c r="F77" s="9">
        <f t="shared" si="2"/>
        <v>0</v>
      </c>
      <c r="G77" s="9"/>
      <c r="H77" s="9">
        <f t="shared" si="3"/>
        <v>0</v>
      </c>
    </row>
    <row r="78" spans="1:8" ht="14.25" x14ac:dyDescent="0.2">
      <c r="A78" s="17"/>
      <c r="B78" s="3" t="s">
        <v>99</v>
      </c>
      <c r="C78" s="3" t="s">
        <v>24</v>
      </c>
      <c r="D78" s="8">
        <v>6</v>
      </c>
      <c r="E78" s="9"/>
      <c r="F78" s="9">
        <f t="shared" si="2"/>
        <v>0</v>
      </c>
      <c r="G78" s="9"/>
      <c r="H78" s="9">
        <f t="shared" si="3"/>
        <v>0</v>
      </c>
    </row>
    <row r="79" spans="1:8" ht="28.5" x14ac:dyDescent="0.2">
      <c r="A79" s="17"/>
      <c r="B79" s="3" t="s">
        <v>102</v>
      </c>
      <c r="C79" s="3" t="s">
        <v>24</v>
      </c>
      <c r="D79" s="17"/>
      <c r="E79" s="9"/>
      <c r="F79" s="9">
        <f t="shared" si="2"/>
        <v>0</v>
      </c>
      <c r="G79" s="9"/>
      <c r="H79" s="9">
        <f t="shared" si="3"/>
        <v>0</v>
      </c>
    </row>
    <row r="80" spans="1:8" x14ac:dyDescent="0.2">
      <c r="A80" s="17"/>
      <c r="B80" s="5"/>
      <c r="C80" s="13"/>
      <c r="D80" s="17"/>
      <c r="E80" s="9"/>
      <c r="F80" s="9">
        <f t="shared" si="2"/>
        <v>0</v>
      </c>
      <c r="G80" s="9"/>
      <c r="H80" s="9">
        <f t="shared" si="3"/>
        <v>0</v>
      </c>
    </row>
    <row r="81" spans="1:8" ht="409.5" x14ac:dyDescent="0.2">
      <c r="A81" s="8">
        <v>9</v>
      </c>
      <c r="B81" s="15" t="s">
        <v>142</v>
      </c>
      <c r="C81" s="11" t="s">
        <v>7</v>
      </c>
      <c r="D81" s="8">
        <v>1</v>
      </c>
      <c r="E81" s="9"/>
      <c r="F81" s="9">
        <f t="shared" si="2"/>
        <v>0</v>
      </c>
      <c r="G81" s="9"/>
      <c r="H81" s="9">
        <f t="shared" si="3"/>
        <v>0</v>
      </c>
    </row>
    <row r="82" spans="1:8" ht="14.25" x14ac:dyDescent="0.2">
      <c r="A82" s="16">
        <v>10.1</v>
      </c>
      <c r="B82" s="3" t="s">
        <v>103</v>
      </c>
      <c r="C82" s="3" t="s">
        <v>24</v>
      </c>
      <c r="D82" s="8">
        <v>4</v>
      </c>
      <c r="E82" s="9"/>
      <c r="F82" s="9">
        <f t="shared" si="2"/>
        <v>0</v>
      </c>
      <c r="G82" s="9"/>
      <c r="H82" s="9">
        <f t="shared" si="3"/>
        <v>0</v>
      </c>
    </row>
    <row r="83" spans="1:8" ht="28.5" x14ac:dyDescent="0.2">
      <c r="A83" s="17"/>
      <c r="B83" s="3" t="s">
        <v>104</v>
      </c>
      <c r="C83" s="1"/>
      <c r="D83" s="17"/>
      <c r="E83" s="9"/>
      <c r="F83" s="9">
        <f t="shared" si="2"/>
        <v>0</v>
      </c>
      <c r="G83" s="9"/>
      <c r="H83" s="9">
        <f t="shared" si="3"/>
        <v>0</v>
      </c>
    </row>
    <row r="84" spans="1:8" ht="14.25" x14ac:dyDescent="0.2">
      <c r="A84" s="17"/>
      <c r="B84" s="3" t="s">
        <v>105</v>
      </c>
      <c r="C84" s="13"/>
      <c r="D84" s="17"/>
      <c r="E84" s="9"/>
      <c r="F84" s="9">
        <f t="shared" si="2"/>
        <v>0</v>
      </c>
      <c r="G84" s="9"/>
      <c r="H84" s="9">
        <f t="shared" si="3"/>
        <v>0</v>
      </c>
    </row>
    <row r="85" spans="1:8" ht="14.25" x14ac:dyDescent="0.2">
      <c r="A85" s="17"/>
      <c r="B85" s="3" t="s">
        <v>106</v>
      </c>
      <c r="C85" s="13"/>
      <c r="D85" s="17"/>
      <c r="E85" s="9"/>
      <c r="F85" s="9">
        <f t="shared" si="2"/>
        <v>0</v>
      </c>
      <c r="G85" s="9"/>
      <c r="H85" s="9">
        <f t="shared" si="3"/>
        <v>0</v>
      </c>
    </row>
    <row r="86" spans="1:8" ht="57" x14ac:dyDescent="0.2">
      <c r="A86" s="16">
        <v>10.199999999999999</v>
      </c>
      <c r="B86" s="5" t="s">
        <v>107</v>
      </c>
      <c r="C86" s="11" t="s">
        <v>24</v>
      </c>
      <c r="D86" s="8">
        <v>100</v>
      </c>
      <c r="E86" s="9"/>
      <c r="F86" s="9">
        <f t="shared" si="2"/>
        <v>0</v>
      </c>
      <c r="G86" s="9"/>
      <c r="H86" s="9">
        <f t="shared" si="3"/>
        <v>0</v>
      </c>
    </row>
    <row r="87" spans="1:8" ht="14.25" x14ac:dyDescent="0.2">
      <c r="A87" s="17"/>
      <c r="B87" s="3" t="s">
        <v>108</v>
      </c>
      <c r="C87" s="13"/>
      <c r="D87" s="17"/>
      <c r="E87" s="9"/>
      <c r="F87" s="9">
        <f t="shared" si="2"/>
        <v>0</v>
      </c>
      <c r="G87" s="9"/>
      <c r="H87" s="9">
        <f t="shared" si="3"/>
        <v>0</v>
      </c>
    </row>
    <row r="88" spans="1:8" ht="14.25" x14ac:dyDescent="0.2">
      <c r="A88" s="17"/>
      <c r="B88" s="3" t="s">
        <v>109</v>
      </c>
      <c r="C88" s="13"/>
      <c r="D88" s="17"/>
      <c r="E88" s="9"/>
      <c r="F88" s="9">
        <f t="shared" si="2"/>
        <v>0</v>
      </c>
      <c r="G88" s="9"/>
      <c r="H88" s="9">
        <f t="shared" si="3"/>
        <v>0</v>
      </c>
    </row>
    <row r="89" spans="1:8" ht="28.5" x14ac:dyDescent="0.2">
      <c r="A89" s="17"/>
      <c r="B89" s="3" t="s">
        <v>110</v>
      </c>
      <c r="C89" s="13"/>
      <c r="D89" s="17"/>
      <c r="E89" s="9"/>
      <c r="F89" s="9">
        <f t="shared" si="2"/>
        <v>0</v>
      </c>
      <c r="G89" s="9"/>
      <c r="H89" s="9">
        <f t="shared" si="3"/>
        <v>0</v>
      </c>
    </row>
    <row r="90" spans="1:8" ht="14.25" x14ac:dyDescent="0.2">
      <c r="A90" s="17"/>
      <c r="B90" s="3" t="s">
        <v>111</v>
      </c>
      <c r="C90" s="13"/>
      <c r="D90" s="17"/>
      <c r="E90" s="9"/>
      <c r="F90" s="9">
        <f t="shared" si="2"/>
        <v>0</v>
      </c>
      <c r="G90" s="9"/>
      <c r="H90" s="9">
        <f t="shared" si="3"/>
        <v>0</v>
      </c>
    </row>
    <row r="91" spans="1:8" ht="57" x14ac:dyDescent="0.2">
      <c r="A91" s="16">
        <v>10.3</v>
      </c>
      <c r="B91" s="5" t="s">
        <v>107</v>
      </c>
      <c r="C91" s="11" t="s">
        <v>24</v>
      </c>
      <c r="D91" s="8">
        <v>14</v>
      </c>
      <c r="E91" s="9"/>
      <c r="F91" s="9">
        <f t="shared" si="2"/>
        <v>0</v>
      </c>
      <c r="G91" s="9"/>
      <c r="H91" s="9">
        <f t="shared" si="3"/>
        <v>0</v>
      </c>
    </row>
    <row r="92" spans="1:8" ht="28.5" x14ac:dyDescent="0.2">
      <c r="A92" s="17"/>
      <c r="B92" s="3" t="s">
        <v>112</v>
      </c>
      <c r="C92" s="13"/>
      <c r="D92" s="17"/>
      <c r="E92" s="9"/>
      <c r="F92" s="9">
        <f t="shared" si="2"/>
        <v>0</v>
      </c>
      <c r="G92" s="9"/>
      <c r="H92" s="9">
        <f t="shared" si="3"/>
        <v>0</v>
      </c>
    </row>
    <row r="93" spans="1:8" ht="14.25" x14ac:dyDescent="0.2">
      <c r="A93" s="17"/>
      <c r="B93" s="3" t="s">
        <v>109</v>
      </c>
      <c r="C93" s="13"/>
      <c r="D93" s="17"/>
      <c r="E93" s="9"/>
      <c r="F93" s="9">
        <f t="shared" si="2"/>
        <v>0</v>
      </c>
      <c r="G93" s="9"/>
      <c r="H93" s="9">
        <f t="shared" si="3"/>
        <v>0</v>
      </c>
    </row>
    <row r="94" spans="1:8" ht="28.5" x14ac:dyDescent="0.2">
      <c r="A94" s="17"/>
      <c r="B94" s="3" t="s">
        <v>110</v>
      </c>
      <c r="C94" s="13"/>
      <c r="D94" s="17"/>
      <c r="E94" s="9"/>
      <c r="F94" s="9">
        <f t="shared" si="2"/>
        <v>0</v>
      </c>
      <c r="G94" s="9"/>
      <c r="H94" s="9">
        <f t="shared" si="3"/>
        <v>0</v>
      </c>
    </row>
    <row r="95" spans="1:8" ht="14.25" x14ac:dyDescent="0.2">
      <c r="A95" s="17"/>
      <c r="B95" s="3" t="s">
        <v>111</v>
      </c>
      <c r="C95" s="13"/>
      <c r="D95" s="17"/>
      <c r="E95" s="9"/>
      <c r="F95" s="9">
        <f t="shared" si="2"/>
        <v>0</v>
      </c>
      <c r="G95" s="9"/>
      <c r="H95" s="9">
        <f t="shared" si="3"/>
        <v>0</v>
      </c>
    </row>
    <row r="96" spans="1:8" x14ac:dyDescent="0.2">
      <c r="A96" s="17"/>
      <c r="B96" s="5"/>
      <c r="C96" s="13"/>
      <c r="D96" s="17"/>
      <c r="E96" s="9"/>
      <c r="F96" s="9">
        <f t="shared" si="2"/>
        <v>0</v>
      </c>
      <c r="G96" s="9"/>
      <c r="H96" s="9">
        <f t="shared" si="3"/>
        <v>0</v>
      </c>
    </row>
    <row r="97" spans="1:8" ht="57" x14ac:dyDescent="0.2">
      <c r="A97" s="16">
        <v>10.4</v>
      </c>
      <c r="B97" s="5" t="s">
        <v>107</v>
      </c>
      <c r="C97" s="11" t="s">
        <v>24</v>
      </c>
      <c r="D97" s="8">
        <v>4</v>
      </c>
      <c r="E97" s="9"/>
      <c r="F97" s="9">
        <f t="shared" si="2"/>
        <v>0</v>
      </c>
      <c r="G97" s="9"/>
      <c r="H97" s="9">
        <f t="shared" si="3"/>
        <v>0</v>
      </c>
    </row>
    <row r="98" spans="1:8" ht="28.5" x14ac:dyDescent="0.2">
      <c r="A98" s="17"/>
      <c r="B98" s="3" t="s">
        <v>113</v>
      </c>
      <c r="C98" s="13"/>
      <c r="D98" s="17"/>
      <c r="E98" s="9"/>
      <c r="F98" s="9">
        <f t="shared" si="2"/>
        <v>0</v>
      </c>
      <c r="G98" s="9"/>
      <c r="H98" s="9">
        <f t="shared" si="3"/>
        <v>0</v>
      </c>
    </row>
    <row r="99" spans="1:8" ht="14.25" x14ac:dyDescent="0.2">
      <c r="A99" s="17"/>
      <c r="B99" s="3" t="s">
        <v>109</v>
      </c>
      <c r="C99" s="13"/>
      <c r="D99" s="17"/>
      <c r="E99" s="9"/>
      <c r="F99" s="9">
        <f t="shared" si="2"/>
        <v>0</v>
      </c>
      <c r="G99" s="9"/>
      <c r="H99" s="9">
        <f t="shared" si="3"/>
        <v>0</v>
      </c>
    </row>
    <row r="100" spans="1:8" ht="28.5" x14ac:dyDescent="0.2">
      <c r="A100" s="17"/>
      <c r="B100" s="3" t="s">
        <v>110</v>
      </c>
      <c r="C100" s="13"/>
      <c r="D100" s="17"/>
      <c r="E100" s="9"/>
      <c r="F100" s="9">
        <f t="shared" si="2"/>
        <v>0</v>
      </c>
      <c r="G100" s="9"/>
      <c r="H100" s="9">
        <f t="shared" si="3"/>
        <v>0</v>
      </c>
    </row>
    <row r="101" spans="1:8" ht="14.25" x14ac:dyDescent="0.2">
      <c r="A101" s="17"/>
      <c r="B101" s="3" t="s">
        <v>111</v>
      </c>
      <c r="C101" s="13"/>
      <c r="D101" s="17"/>
      <c r="E101" s="9"/>
      <c r="F101" s="9">
        <f t="shared" si="2"/>
        <v>0</v>
      </c>
      <c r="G101" s="9"/>
      <c r="H101" s="9">
        <f t="shared" si="3"/>
        <v>0</v>
      </c>
    </row>
    <row r="102" spans="1:8" x14ac:dyDescent="0.2">
      <c r="A102" s="17"/>
      <c r="B102" s="5"/>
      <c r="C102" s="13"/>
      <c r="D102" s="17"/>
      <c r="E102" s="9"/>
      <c r="F102" s="9">
        <f t="shared" si="2"/>
        <v>0</v>
      </c>
      <c r="G102" s="9"/>
      <c r="H102" s="9">
        <f t="shared" si="3"/>
        <v>0</v>
      </c>
    </row>
    <row r="103" spans="1:8" ht="57" x14ac:dyDescent="0.2">
      <c r="A103" s="16">
        <v>10.5</v>
      </c>
      <c r="B103" s="5" t="s">
        <v>107</v>
      </c>
      <c r="C103" s="11" t="s">
        <v>24</v>
      </c>
      <c r="D103" s="8">
        <v>21</v>
      </c>
      <c r="E103" s="9"/>
      <c r="F103" s="9">
        <f t="shared" si="2"/>
        <v>0</v>
      </c>
      <c r="G103" s="9"/>
      <c r="H103" s="9">
        <f t="shared" si="3"/>
        <v>0</v>
      </c>
    </row>
    <row r="104" spans="1:8" ht="28.5" x14ac:dyDescent="0.2">
      <c r="A104" s="17"/>
      <c r="B104" s="3" t="s">
        <v>114</v>
      </c>
      <c r="C104" s="13"/>
      <c r="D104" s="17"/>
      <c r="E104" s="9"/>
      <c r="F104" s="9">
        <f t="shared" si="2"/>
        <v>0</v>
      </c>
      <c r="G104" s="9"/>
      <c r="H104" s="9">
        <f t="shared" si="3"/>
        <v>0</v>
      </c>
    </row>
    <row r="105" spans="1:8" ht="14.25" x14ac:dyDescent="0.2">
      <c r="A105" s="17"/>
      <c r="B105" s="3" t="s">
        <v>109</v>
      </c>
      <c r="C105" s="13"/>
      <c r="D105" s="17"/>
      <c r="E105" s="9"/>
      <c r="F105" s="9">
        <f t="shared" si="2"/>
        <v>0</v>
      </c>
      <c r="G105" s="9"/>
      <c r="H105" s="9">
        <f t="shared" si="3"/>
        <v>0</v>
      </c>
    </row>
    <row r="106" spans="1:8" ht="28.5" x14ac:dyDescent="0.2">
      <c r="A106" s="17"/>
      <c r="B106" s="3" t="s">
        <v>110</v>
      </c>
      <c r="C106" s="13"/>
      <c r="D106" s="17"/>
      <c r="E106" s="9"/>
      <c r="F106" s="9">
        <f t="shared" si="2"/>
        <v>0</v>
      </c>
      <c r="G106" s="9"/>
      <c r="H106" s="9">
        <f t="shared" si="3"/>
        <v>0</v>
      </c>
    </row>
    <row r="107" spans="1:8" ht="14.25" x14ac:dyDescent="0.2">
      <c r="A107" s="17"/>
      <c r="B107" s="3" t="s">
        <v>111</v>
      </c>
      <c r="C107" s="13"/>
      <c r="D107" s="17"/>
      <c r="E107" s="9"/>
      <c r="F107" s="9">
        <f t="shared" si="2"/>
        <v>0</v>
      </c>
      <c r="G107" s="9"/>
      <c r="H107" s="9">
        <f t="shared" si="3"/>
        <v>0</v>
      </c>
    </row>
    <row r="108" spans="1:8" ht="14.25" x14ac:dyDescent="0.2">
      <c r="A108" s="17"/>
      <c r="B108" s="3" t="s">
        <v>115</v>
      </c>
      <c r="C108" s="13"/>
      <c r="D108" s="17"/>
      <c r="E108" s="9"/>
      <c r="F108" s="9">
        <f t="shared" si="2"/>
        <v>0</v>
      </c>
      <c r="G108" s="9"/>
      <c r="H108" s="9">
        <f t="shared" si="3"/>
        <v>0</v>
      </c>
    </row>
    <row r="109" spans="1:8" ht="28.5" x14ac:dyDescent="0.2">
      <c r="A109" s="8">
        <v>11</v>
      </c>
      <c r="B109" s="3" t="s">
        <v>116</v>
      </c>
      <c r="C109" s="1"/>
      <c r="D109" s="17"/>
      <c r="E109" s="9"/>
      <c r="F109" s="9">
        <f t="shared" si="2"/>
        <v>0</v>
      </c>
      <c r="G109" s="9"/>
      <c r="H109" s="9">
        <f t="shared" si="3"/>
        <v>0</v>
      </c>
    </row>
    <row r="110" spans="1:8" ht="142.5" x14ac:dyDescent="0.2">
      <c r="A110" s="17"/>
      <c r="B110" s="5" t="s">
        <v>117</v>
      </c>
      <c r="C110" s="11" t="s">
        <v>7</v>
      </c>
      <c r="D110" s="8">
        <v>201</v>
      </c>
      <c r="E110" s="9"/>
      <c r="F110" s="9">
        <f t="shared" si="2"/>
        <v>0</v>
      </c>
      <c r="G110" s="9"/>
      <c r="H110" s="9">
        <f t="shared" si="3"/>
        <v>0</v>
      </c>
    </row>
    <row r="111" spans="1:8" ht="14.25" x14ac:dyDescent="0.2">
      <c r="A111" s="8">
        <v>12</v>
      </c>
      <c r="B111" s="3" t="s">
        <v>118</v>
      </c>
      <c r="C111" s="13"/>
      <c r="D111" s="17"/>
      <c r="E111" s="9"/>
      <c r="F111" s="9">
        <f t="shared" si="2"/>
        <v>0</v>
      </c>
      <c r="G111" s="9"/>
      <c r="H111" s="9">
        <f t="shared" si="3"/>
        <v>0</v>
      </c>
    </row>
    <row r="112" spans="1:8" ht="99.75" x14ac:dyDescent="0.2">
      <c r="A112" s="16">
        <v>12.1</v>
      </c>
      <c r="B112" s="5" t="s">
        <v>119</v>
      </c>
      <c r="C112" s="11" t="s">
        <v>7</v>
      </c>
      <c r="D112" s="8">
        <v>131</v>
      </c>
      <c r="E112" s="9"/>
      <c r="F112" s="9">
        <f t="shared" si="2"/>
        <v>0</v>
      </c>
      <c r="G112" s="9"/>
      <c r="H112" s="9">
        <f t="shared" si="3"/>
        <v>0</v>
      </c>
    </row>
    <row r="113" spans="1:8" ht="14.25" x14ac:dyDescent="0.2">
      <c r="A113" s="8">
        <v>13</v>
      </c>
      <c r="B113" s="3" t="s">
        <v>120</v>
      </c>
      <c r="C113" s="13"/>
      <c r="D113" s="17"/>
      <c r="E113" s="9"/>
      <c r="F113" s="9">
        <f t="shared" si="2"/>
        <v>0</v>
      </c>
      <c r="G113" s="9"/>
      <c r="H113" s="9">
        <f t="shared" si="3"/>
        <v>0</v>
      </c>
    </row>
    <row r="114" spans="1:8" ht="114" x14ac:dyDescent="0.2">
      <c r="A114" s="17"/>
      <c r="B114" s="5" t="s">
        <v>121</v>
      </c>
      <c r="C114" s="11" t="s">
        <v>7</v>
      </c>
      <c r="D114" s="8">
        <v>16</v>
      </c>
      <c r="E114" s="9"/>
      <c r="F114" s="9">
        <f t="shared" si="2"/>
        <v>0</v>
      </c>
      <c r="G114" s="9"/>
      <c r="H114" s="9">
        <f t="shared" si="3"/>
        <v>0</v>
      </c>
    </row>
    <row r="115" spans="1:8" ht="28.5" x14ac:dyDescent="0.2">
      <c r="A115" s="6">
        <v>13.01</v>
      </c>
      <c r="B115" s="3" t="s">
        <v>122</v>
      </c>
      <c r="C115" s="11" t="s">
        <v>24</v>
      </c>
      <c r="D115" s="8">
        <v>40</v>
      </c>
      <c r="E115" s="9"/>
      <c r="F115" s="9">
        <f t="shared" si="2"/>
        <v>0</v>
      </c>
      <c r="G115" s="9"/>
      <c r="H115" s="9">
        <f t="shared" si="3"/>
        <v>0</v>
      </c>
    </row>
    <row r="116" spans="1:8" ht="28.5" x14ac:dyDescent="0.2">
      <c r="A116" s="6">
        <v>13.02</v>
      </c>
      <c r="B116" s="3" t="s">
        <v>123</v>
      </c>
      <c r="C116" s="11" t="s">
        <v>24</v>
      </c>
      <c r="D116" s="8">
        <v>35</v>
      </c>
      <c r="E116" s="9"/>
      <c r="F116" s="9">
        <f t="shared" si="2"/>
        <v>0</v>
      </c>
      <c r="G116" s="9"/>
      <c r="H116" s="9">
        <f t="shared" si="3"/>
        <v>0</v>
      </c>
    </row>
    <row r="117" spans="1:8" ht="28.5" x14ac:dyDescent="0.2">
      <c r="A117" s="6">
        <v>13.03</v>
      </c>
      <c r="B117" s="3" t="s">
        <v>124</v>
      </c>
      <c r="C117" s="11" t="s">
        <v>24</v>
      </c>
      <c r="D117" s="8">
        <v>10</v>
      </c>
      <c r="E117" s="9"/>
      <c r="F117" s="9">
        <f t="shared" si="2"/>
        <v>0</v>
      </c>
      <c r="G117" s="9"/>
      <c r="H117" s="9">
        <f t="shared" si="3"/>
        <v>0</v>
      </c>
    </row>
    <row r="118" spans="1:8" ht="28.5" x14ac:dyDescent="0.2">
      <c r="A118" s="6">
        <v>13.04</v>
      </c>
      <c r="B118" s="3" t="s">
        <v>125</v>
      </c>
      <c r="C118" s="11" t="s">
        <v>24</v>
      </c>
      <c r="D118" s="8">
        <v>10</v>
      </c>
      <c r="E118" s="9"/>
      <c r="F118" s="9">
        <f t="shared" si="2"/>
        <v>0</v>
      </c>
      <c r="G118" s="9"/>
      <c r="H118" s="9">
        <f t="shared" si="3"/>
        <v>0</v>
      </c>
    </row>
    <row r="119" spans="1:8" ht="28.5" x14ac:dyDescent="0.2">
      <c r="A119" s="6">
        <v>13.05</v>
      </c>
      <c r="B119" s="3" t="s">
        <v>126</v>
      </c>
      <c r="C119" s="11" t="s">
        <v>24</v>
      </c>
      <c r="D119" s="8">
        <v>12</v>
      </c>
      <c r="E119" s="9"/>
      <c r="F119" s="9">
        <f t="shared" si="2"/>
        <v>0</v>
      </c>
      <c r="G119" s="9"/>
      <c r="H119" s="9">
        <f t="shared" si="3"/>
        <v>0</v>
      </c>
    </row>
    <row r="120" spans="1:8" ht="28.5" x14ac:dyDescent="0.2">
      <c r="A120" s="6">
        <v>13.06</v>
      </c>
      <c r="B120" s="3" t="s">
        <v>127</v>
      </c>
      <c r="C120" s="11" t="s">
        <v>24</v>
      </c>
      <c r="D120" s="8">
        <v>16</v>
      </c>
      <c r="E120" s="9"/>
      <c r="F120" s="9">
        <f t="shared" si="2"/>
        <v>0</v>
      </c>
      <c r="G120" s="9"/>
      <c r="H120" s="9">
        <f t="shared" si="3"/>
        <v>0</v>
      </c>
    </row>
    <row r="121" spans="1:8" ht="28.5" x14ac:dyDescent="0.2">
      <c r="A121" s="6">
        <v>13.07</v>
      </c>
      <c r="B121" s="3" t="s">
        <v>128</v>
      </c>
      <c r="C121" s="11" t="s">
        <v>24</v>
      </c>
      <c r="D121" s="8">
        <v>12</v>
      </c>
      <c r="E121" s="9"/>
      <c r="F121" s="9">
        <f t="shared" si="2"/>
        <v>0</v>
      </c>
      <c r="G121" s="9"/>
      <c r="H121" s="9">
        <f t="shared" si="3"/>
        <v>0</v>
      </c>
    </row>
    <row r="122" spans="1:8" ht="14.25" x14ac:dyDescent="0.2">
      <c r="A122" s="6">
        <v>13.08</v>
      </c>
      <c r="B122" s="12" t="s">
        <v>139</v>
      </c>
      <c r="C122" s="3" t="s">
        <v>24</v>
      </c>
      <c r="D122" s="8">
        <v>2</v>
      </c>
      <c r="E122" s="9"/>
      <c r="F122" s="9">
        <f t="shared" si="2"/>
        <v>0</v>
      </c>
      <c r="G122" s="9"/>
      <c r="H122" s="9">
        <f t="shared" si="3"/>
        <v>0</v>
      </c>
    </row>
    <row r="123" spans="1:8" ht="14.25" x14ac:dyDescent="0.2">
      <c r="A123" s="6">
        <v>13.09</v>
      </c>
      <c r="B123" s="12" t="s">
        <v>141</v>
      </c>
      <c r="C123" s="3" t="s">
        <v>158</v>
      </c>
      <c r="D123" s="8">
        <v>20</v>
      </c>
      <c r="E123" s="9"/>
      <c r="F123" s="9">
        <f t="shared" si="2"/>
        <v>0</v>
      </c>
      <c r="G123" s="9"/>
      <c r="H123" s="9">
        <f t="shared" si="3"/>
        <v>0</v>
      </c>
    </row>
    <row r="124" spans="1:8" ht="14.25" x14ac:dyDescent="0.2">
      <c r="A124" s="6">
        <v>13.1</v>
      </c>
      <c r="B124" s="12" t="s">
        <v>140</v>
      </c>
      <c r="C124" s="3" t="s">
        <v>24</v>
      </c>
      <c r="D124" s="8">
        <v>20</v>
      </c>
      <c r="E124" s="9"/>
      <c r="F124" s="9">
        <f t="shared" si="2"/>
        <v>0</v>
      </c>
      <c r="G124" s="9"/>
      <c r="H124" s="9">
        <f t="shared" si="3"/>
        <v>0</v>
      </c>
    </row>
    <row r="125" spans="1:8" ht="14.25" x14ac:dyDescent="0.2">
      <c r="A125" s="6">
        <v>13.11</v>
      </c>
      <c r="B125" s="3" t="s">
        <v>129</v>
      </c>
      <c r="C125" s="3" t="s">
        <v>24</v>
      </c>
      <c r="D125" s="8">
        <v>20</v>
      </c>
      <c r="E125" s="9"/>
      <c r="F125" s="9">
        <f t="shared" si="2"/>
        <v>0</v>
      </c>
      <c r="G125" s="9"/>
      <c r="H125" s="9">
        <f t="shared" si="3"/>
        <v>0</v>
      </c>
    </row>
    <row r="126" spans="1:8" ht="42.75" x14ac:dyDescent="0.2">
      <c r="A126" s="8">
        <v>14</v>
      </c>
      <c r="B126" s="5" t="s">
        <v>130</v>
      </c>
      <c r="C126" s="11" t="s">
        <v>67</v>
      </c>
      <c r="D126" s="8">
        <v>1</v>
      </c>
      <c r="E126" s="9"/>
      <c r="F126" s="9">
        <f t="shared" si="2"/>
        <v>0</v>
      </c>
      <c r="G126" s="9"/>
      <c r="H126" s="9">
        <f t="shared" si="3"/>
        <v>0</v>
      </c>
    </row>
    <row r="127" spans="1:8" x14ac:dyDescent="0.2">
      <c r="H127">
        <f>SUM(H5:H126)</f>
        <v>0</v>
      </c>
    </row>
  </sheetData>
  <mergeCells count="2">
    <mergeCell ref="A1:D1"/>
    <mergeCell ref="A3: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83E9F-B80F-438E-9162-24A15FB42923}">
  <dimension ref="A1:H127"/>
  <sheetViews>
    <sheetView workbookViewId="0">
      <pane ySplit="2" topLeftCell="A9" activePane="bottomLeft" state="frozen"/>
      <selection pane="bottomLeft" activeCell="D11" sqref="D11"/>
    </sheetView>
  </sheetViews>
  <sheetFormatPr defaultRowHeight="12.75" x14ac:dyDescent="0.2"/>
  <cols>
    <col min="2" max="2" width="42.6640625" customWidth="1"/>
    <col min="4" max="4" width="16.6640625" style="18" customWidth="1"/>
    <col min="5" max="5" width="16.1640625" customWidth="1"/>
    <col min="6" max="6" width="14.6640625" customWidth="1"/>
    <col min="7" max="7" width="13" customWidth="1"/>
    <col min="8" max="8" width="15.6640625" customWidth="1"/>
  </cols>
  <sheetData>
    <row r="1" spans="1:8" ht="14.25" x14ac:dyDescent="0.2">
      <c r="A1" s="41" t="s">
        <v>146</v>
      </c>
      <c r="B1" s="40"/>
      <c r="C1" s="40"/>
      <c r="D1" s="40"/>
      <c r="E1" s="9"/>
      <c r="F1" s="9"/>
      <c r="G1" s="9"/>
    </row>
    <row r="2" spans="1:8" ht="63.75" x14ac:dyDescent="0.2">
      <c r="A2" s="21" t="s">
        <v>1</v>
      </c>
      <c r="B2" s="19" t="s">
        <v>2</v>
      </c>
      <c r="C2" s="20"/>
      <c r="D2" s="27" t="s">
        <v>168</v>
      </c>
      <c r="E2" s="22" t="s">
        <v>143</v>
      </c>
      <c r="F2" s="22" t="s">
        <v>145</v>
      </c>
      <c r="G2" s="22" t="s">
        <v>157</v>
      </c>
      <c r="H2" s="22" t="s">
        <v>156</v>
      </c>
    </row>
    <row r="3" spans="1:8" ht="14.25" x14ac:dyDescent="0.2">
      <c r="A3" s="39"/>
      <c r="B3" s="39"/>
      <c r="C3" s="3" t="s">
        <v>4</v>
      </c>
      <c r="D3" s="10"/>
      <c r="E3" s="9"/>
      <c r="F3" s="9"/>
      <c r="G3" s="9"/>
      <c r="H3" s="9"/>
    </row>
    <row r="4" spans="1:8" ht="14.25" x14ac:dyDescent="0.2">
      <c r="A4" s="8">
        <v>1</v>
      </c>
      <c r="B4" s="3" t="s">
        <v>6</v>
      </c>
      <c r="C4" s="33"/>
      <c r="D4" s="17"/>
      <c r="E4" s="9"/>
      <c r="F4" s="9"/>
      <c r="G4" s="9"/>
      <c r="H4" s="9"/>
    </row>
    <row r="5" spans="1:8" ht="99.75" x14ac:dyDescent="0.2">
      <c r="A5" s="6">
        <v>1.01</v>
      </c>
      <c r="B5" s="5" t="s">
        <v>8</v>
      </c>
      <c r="C5" s="7" t="s">
        <v>7</v>
      </c>
      <c r="D5" s="8">
        <v>1</v>
      </c>
      <c r="E5" s="9"/>
      <c r="F5" s="9">
        <f t="shared" ref="F5:F68" si="0">D5*E5</f>
        <v>0</v>
      </c>
      <c r="G5" s="9"/>
      <c r="H5" s="9">
        <f t="shared" ref="H5:H68" si="1">F5*G5%+F5</f>
        <v>0</v>
      </c>
    </row>
    <row r="6" spans="1:8" ht="85.5" x14ac:dyDescent="0.2">
      <c r="A6" s="6">
        <v>1.02</v>
      </c>
      <c r="B6" s="5" t="s">
        <v>10</v>
      </c>
      <c r="C6" s="4" t="s">
        <v>7</v>
      </c>
      <c r="D6" s="8">
        <v>1</v>
      </c>
      <c r="E6" s="9"/>
      <c r="F6" s="9">
        <f t="shared" si="0"/>
        <v>0</v>
      </c>
      <c r="G6" s="9"/>
      <c r="H6" s="9">
        <f t="shared" si="1"/>
        <v>0</v>
      </c>
    </row>
    <row r="7" spans="1:8" ht="71.25" x14ac:dyDescent="0.2">
      <c r="A7" s="6">
        <v>1.03</v>
      </c>
      <c r="B7" s="3" t="s">
        <v>160</v>
      </c>
      <c r="C7" s="10" t="s">
        <v>9</v>
      </c>
      <c r="D7" s="8">
        <v>1</v>
      </c>
      <c r="E7" s="9"/>
      <c r="F7" s="9">
        <f t="shared" si="0"/>
        <v>0</v>
      </c>
      <c r="G7" s="9"/>
      <c r="H7" s="9">
        <f t="shared" si="1"/>
        <v>0</v>
      </c>
    </row>
    <row r="8" spans="1:8" ht="120" x14ac:dyDescent="0.2">
      <c r="A8" s="6">
        <v>1.04</v>
      </c>
      <c r="B8" s="5" t="s">
        <v>13</v>
      </c>
      <c r="C8" s="11" t="s">
        <v>9</v>
      </c>
      <c r="D8" s="8">
        <v>1</v>
      </c>
      <c r="E8" s="9"/>
      <c r="F8" s="9">
        <f t="shared" si="0"/>
        <v>0</v>
      </c>
      <c r="G8" s="9"/>
      <c r="H8" s="9">
        <f t="shared" si="1"/>
        <v>0</v>
      </c>
    </row>
    <row r="9" spans="1:8" ht="71.25" x14ac:dyDescent="0.2">
      <c r="A9" s="6">
        <v>1.05</v>
      </c>
      <c r="B9" s="3" t="s">
        <v>161</v>
      </c>
      <c r="C9" s="11" t="s">
        <v>15</v>
      </c>
      <c r="D9" s="34">
        <v>170</v>
      </c>
      <c r="E9" s="9"/>
      <c r="F9" s="9">
        <f t="shared" si="0"/>
        <v>0</v>
      </c>
      <c r="G9" s="9"/>
      <c r="H9" s="9">
        <f t="shared" si="1"/>
        <v>0</v>
      </c>
    </row>
    <row r="10" spans="1:8" ht="57" x14ac:dyDescent="0.2">
      <c r="A10" s="6">
        <v>1.06</v>
      </c>
      <c r="B10" s="5" t="s">
        <v>16</v>
      </c>
      <c r="C10" s="11" t="s">
        <v>17</v>
      </c>
      <c r="D10" s="8">
        <v>1</v>
      </c>
      <c r="E10" s="9"/>
      <c r="F10" s="9">
        <f t="shared" si="0"/>
        <v>0</v>
      </c>
      <c r="G10" s="9"/>
      <c r="H10" s="9">
        <f t="shared" si="1"/>
        <v>0</v>
      </c>
    </row>
    <row r="11" spans="1:8" ht="14.25" x14ac:dyDescent="0.2">
      <c r="A11" s="8">
        <v>2</v>
      </c>
      <c r="B11" s="3" t="s">
        <v>18</v>
      </c>
      <c r="C11" s="33"/>
      <c r="D11" s="17"/>
      <c r="E11" s="9"/>
      <c r="F11" s="9">
        <f t="shared" si="0"/>
        <v>0</v>
      </c>
      <c r="G11" s="9"/>
      <c r="H11" s="9">
        <f t="shared" si="1"/>
        <v>0</v>
      </c>
    </row>
    <row r="12" spans="1:8" ht="99.75" x14ac:dyDescent="0.2">
      <c r="A12" s="6">
        <v>2.0099999999999998</v>
      </c>
      <c r="B12" s="3" t="s">
        <v>153</v>
      </c>
      <c r="C12" s="11" t="s">
        <v>7</v>
      </c>
      <c r="D12" s="8">
        <v>1</v>
      </c>
      <c r="E12" s="9"/>
      <c r="F12" s="9">
        <f t="shared" si="0"/>
        <v>0</v>
      </c>
      <c r="G12" s="9"/>
      <c r="H12" s="9">
        <f t="shared" si="1"/>
        <v>0</v>
      </c>
    </row>
    <row r="13" spans="1:8" ht="71.25" x14ac:dyDescent="0.2">
      <c r="A13" s="6">
        <v>2.02</v>
      </c>
      <c r="B13" s="5" t="s">
        <v>21</v>
      </c>
      <c r="C13" s="3" t="s">
        <v>7</v>
      </c>
      <c r="D13" s="8">
        <v>1</v>
      </c>
      <c r="E13" s="9"/>
      <c r="F13" s="9">
        <f t="shared" si="0"/>
        <v>0</v>
      </c>
      <c r="G13" s="9"/>
      <c r="H13" s="9">
        <f t="shared" si="1"/>
        <v>0</v>
      </c>
    </row>
    <row r="14" spans="1:8" ht="85.5" x14ac:dyDescent="0.2">
      <c r="A14" s="6">
        <v>2.0299999999999998</v>
      </c>
      <c r="B14" s="5" t="s">
        <v>22</v>
      </c>
      <c r="C14" s="3" t="s">
        <v>7</v>
      </c>
      <c r="D14" s="8">
        <v>1</v>
      </c>
      <c r="E14" s="9"/>
      <c r="F14" s="9">
        <f t="shared" si="0"/>
        <v>0</v>
      </c>
      <c r="G14" s="9"/>
      <c r="H14" s="9">
        <f t="shared" si="1"/>
        <v>0</v>
      </c>
    </row>
    <row r="15" spans="1:8" ht="71.25" x14ac:dyDescent="0.2">
      <c r="A15" s="6">
        <v>2.04</v>
      </c>
      <c r="B15" s="5" t="s">
        <v>23</v>
      </c>
      <c r="C15" s="11" t="s">
        <v>24</v>
      </c>
      <c r="D15" s="8">
        <v>13</v>
      </c>
      <c r="E15" s="9"/>
      <c r="F15" s="9">
        <f t="shared" si="0"/>
        <v>0</v>
      </c>
      <c r="G15" s="9"/>
      <c r="H15" s="9">
        <f t="shared" si="1"/>
        <v>0</v>
      </c>
    </row>
    <row r="16" spans="1:8" ht="42.75" x14ac:dyDescent="0.2">
      <c r="A16" s="6">
        <v>2.0499999999999998</v>
      </c>
      <c r="B16" s="5" t="s">
        <v>25</v>
      </c>
      <c r="C16" s="11" t="s">
        <v>17</v>
      </c>
      <c r="D16" s="8">
        <v>1</v>
      </c>
      <c r="E16" s="9"/>
      <c r="F16" s="9">
        <f t="shared" si="0"/>
        <v>0</v>
      </c>
      <c r="G16" s="9"/>
      <c r="H16" s="9">
        <f t="shared" si="1"/>
        <v>0</v>
      </c>
    </row>
    <row r="17" spans="1:8" ht="14.25" x14ac:dyDescent="0.2">
      <c r="A17" s="8">
        <v>3</v>
      </c>
      <c r="B17" s="3" t="s">
        <v>26</v>
      </c>
      <c r="C17" s="33"/>
      <c r="D17" s="17"/>
      <c r="E17" s="9"/>
      <c r="F17" s="9">
        <f t="shared" si="0"/>
        <v>0</v>
      </c>
      <c r="G17" s="9"/>
      <c r="H17" s="9">
        <f t="shared" si="1"/>
        <v>0</v>
      </c>
    </row>
    <row r="18" spans="1:8" ht="99.75" x14ac:dyDescent="0.2">
      <c r="A18" s="6">
        <v>3.01</v>
      </c>
      <c r="B18" s="5" t="s">
        <v>28</v>
      </c>
      <c r="C18" s="11" t="s">
        <v>9</v>
      </c>
      <c r="D18" s="8">
        <v>1</v>
      </c>
      <c r="E18" s="9"/>
      <c r="F18" s="9">
        <f t="shared" si="0"/>
        <v>0</v>
      </c>
      <c r="G18" s="9"/>
      <c r="H18" s="9">
        <f t="shared" si="1"/>
        <v>0</v>
      </c>
    </row>
    <row r="19" spans="1:8" ht="85.5" x14ac:dyDescent="0.2">
      <c r="A19" s="6">
        <v>3.02</v>
      </c>
      <c r="B19" s="5" t="s">
        <v>29</v>
      </c>
      <c r="C19" s="3" t="s">
        <v>7</v>
      </c>
      <c r="D19" s="8">
        <v>1</v>
      </c>
      <c r="E19" s="9"/>
      <c r="F19" s="9">
        <f t="shared" si="0"/>
        <v>0</v>
      </c>
      <c r="G19" s="9"/>
      <c r="H19" s="9">
        <f t="shared" si="1"/>
        <v>0</v>
      </c>
    </row>
    <row r="20" spans="1:8" ht="85.5" x14ac:dyDescent="0.2">
      <c r="A20" s="6">
        <v>3.03</v>
      </c>
      <c r="B20" s="5" t="s">
        <v>30</v>
      </c>
      <c r="C20" s="3" t="s">
        <v>7</v>
      </c>
      <c r="D20" s="8">
        <v>1</v>
      </c>
      <c r="E20" s="9"/>
      <c r="F20" s="9">
        <f t="shared" si="0"/>
        <v>0</v>
      </c>
      <c r="G20" s="9"/>
      <c r="H20" s="9">
        <f t="shared" si="1"/>
        <v>0</v>
      </c>
    </row>
    <row r="21" spans="1:8" ht="71.25" x14ac:dyDescent="0.2">
      <c r="A21" s="6">
        <v>3.04</v>
      </c>
      <c r="B21" s="5" t="s">
        <v>23</v>
      </c>
      <c r="C21" s="11" t="s">
        <v>24</v>
      </c>
      <c r="D21" s="8">
        <v>3</v>
      </c>
      <c r="E21" s="9"/>
      <c r="F21" s="9">
        <f t="shared" si="0"/>
        <v>0</v>
      </c>
      <c r="G21" s="9"/>
      <c r="H21" s="9">
        <f t="shared" si="1"/>
        <v>0</v>
      </c>
    </row>
    <row r="22" spans="1:8" ht="42.75" x14ac:dyDescent="0.2">
      <c r="A22" s="6">
        <v>3.05</v>
      </c>
      <c r="B22" s="5" t="s">
        <v>31</v>
      </c>
      <c r="C22" s="11" t="s">
        <v>17</v>
      </c>
      <c r="D22" s="8">
        <v>1</v>
      </c>
      <c r="E22" s="9"/>
      <c r="F22" s="9">
        <f t="shared" si="0"/>
        <v>0</v>
      </c>
      <c r="G22" s="9"/>
      <c r="H22" s="9">
        <f t="shared" si="1"/>
        <v>0</v>
      </c>
    </row>
    <row r="23" spans="1:8" ht="28.5" x14ac:dyDescent="0.2">
      <c r="A23" s="8">
        <v>4</v>
      </c>
      <c r="B23" s="3" t="s">
        <v>32</v>
      </c>
      <c r="C23" s="1"/>
      <c r="D23" s="17"/>
      <c r="E23" s="9"/>
      <c r="F23" s="9"/>
      <c r="G23" s="9"/>
      <c r="H23" s="9"/>
    </row>
    <row r="24" spans="1:8" ht="213.75" x14ac:dyDescent="0.2">
      <c r="A24" s="6">
        <v>4.01</v>
      </c>
      <c r="B24" s="5" t="s">
        <v>33</v>
      </c>
      <c r="C24" s="11" t="s">
        <v>7</v>
      </c>
      <c r="D24" s="8">
        <v>1</v>
      </c>
      <c r="E24" s="9"/>
      <c r="F24" s="9">
        <f t="shared" si="0"/>
        <v>0</v>
      </c>
      <c r="G24" s="9"/>
      <c r="H24" s="9">
        <f t="shared" si="1"/>
        <v>0</v>
      </c>
    </row>
    <row r="25" spans="1:8" ht="141" x14ac:dyDescent="0.2">
      <c r="A25" s="6">
        <v>4.0199999999999996</v>
      </c>
      <c r="B25" s="14" t="s">
        <v>136</v>
      </c>
      <c r="C25" s="11" t="s">
        <v>9</v>
      </c>
      <c r="D25" s="8">
        <v>1</v>
      </c>
      <c r="E25" s="9"/>
      <c r="F25" s="9">
        <f t="shared" si="0"/>
        <v>0</v>
      </c>
      <c r="G25" s="9"/>
      <c r="H25" s="9">
        <f t="shared" si="1"/>
        <v>0</v>
      </c>
    </row>
    <row r="26" spans="1:8" ht="128.25" x14ac:dyDescent="0.2">
      <c r="A26" s="6">
        <v>4.03</v>
      </c>
      <c r="B26" s="5" t="s">
        <v>37</v>
      </c>
      <c r="C26" s="11" t="s">
        <v>7</v>
      </c>
      <c r="D26" s="8">
        <v>1</v>
      </c>
      <c r="E26" s="9"/>
      <c r="F26" s="9">
        <f t="shared" si="0"/>
        <v>0</v>
      </c>
      <c r="G26" s="9"/>
      <c r="H26" s="9">
        <f t="shared" si="1"/>
        <v>0</v>
      </c>
    </row>
    <row r="27" spans="1:8" ht="127.5" x14ac:dyDescent="0.2">
      <c r="A27" s="6">
        <v>4.04</v>
      </c>
      <c r="B27" s="5" t="s">
        <v>134</v>
      </c>
      <c r="C27" s="11" t="s">
        <v>7</v>
      </c>
      <c r="D27" s="8">
        <v>2</v>
      </c>
      <c r="E27" s="9"/>
      <c r="F27" s="9">
        <f t="shared" si="0"/>
        <v>0</v>
      </c>
      <c r="G27" s="9"/>
      <c r="H27" s="9">
        <f t="shared" si="1"/>
        <v>0</v>
      </c>
    </row>
    <row r="28" spans="1:8" ht="71.25" x14ac:dyDescent="0.2">
      <c r="A28" s="16">
        <v>4.0999999999999996</v>
      </c>
      <c r="B28" s="5" t="s">
        <v>38</v>
      </c>
      <c r="C28" s="5"/>
      <c r="D28" s="17"/>
      <c r="E28" s="9"/>
      <c r="F28" s="9">
        <f t="shared" si="0"/>
        <v>0</v>
      </c>
      <c r="G28" s="9"/>
      <c r="H28" s="9">
        <f t="shared" si="1"/>
        <v>0</v>
      </c>
    </row>
    <row r="29" spans="1:8" ht="14.25" x14ac:dyDescent="0.2">
      <c r="A29" s="6">
        <v>4.1100000000000003</v>
      </c>
      <c r="B29" s="3" t="s">
        <v>39</v>
      </c>
      <c r="C29" s="3" t="s">
        <v>24</v>
      </c>
      <c r="D29" s="34">
        <v>65</v>
      </c>
      <c r="E29" s="9"/>
      <c r="F29" s="9">
        <f t="shared" si="0"/>
        <v>0</v>
      </c>
      <c r="G29" s="9"/>
      <c r="H29" s="9">
        <f t="shared" si="1"/>
        <v>0</v>
      </c>
    </row>
    <row r="30" spans="1:8" ht="14.25" x14ac:dyDescent="0.2">
      <c r="A30" s="6">
        <v>4.12</v>
      </c>
      <c r="B30" s="3" t="s">
        <v>40</v>
      </c>
      <c r="C30" s="3" t="s">
        <v>24</v>
      </c>
      <c r="D30" s="8">
        <v>5</v>
      </c>
      <c r="E30" s="9"/>
      <c r="F30" s="9">
        <f t="shared" si="0"/>
        <v>0</v>
      </c>
      <c r="G30" s="9"/>
      <c r="H30" s="9">
        <f t="shared" si="1"/>
        <v>0</v>
      </c>
    </row>
    <row r="31" spans="1:8" ht="128.25" x14ac:dyDescent="0.2">
      <c r="A31" s="16">
        <v>4.2</v>
      </c>
      <c r="B31" s="5" t="s">
        <v>41</v>
      </c>
      <c r="C31" s="11" t="s">
        <v>7</v>
      </c>
      <c r="D31" s="8">
        <v>2</v>
      </c>
      <c r="E31" s="9"/>
      <c r="F31" s="9">
        <f t="shared" si="0"/>
        <v>0</v>
      </c>
      <c r="G31" s="9"/>
      <c r="H31" s="9">
        <f t="shared" si="1"/>
        <v>0</v>
      </c>
    </row>
    <row r="32" spans="1:8" ht="42.75" x14ac:dyDescent="0.2">
      <c r="A32" s="16">
        <v>4.3</v>
      </c>
      <c r="B32" s="5" t="s">
        <v>42</v>
      </c>
      <c r="C32" s="3" t="s">
        <v>43</v>
      </c>
      <c r="D32" s="8">
        <v>1</v>
      </c>
      <c r="E32" s="9"/>
      <c r="F32" s="9">
        <f t="shared" si="0"/>
        <v>0</v>
      </c>
      <c r="G32" s="9"/>
      <c r="H32" s="9">
        <f t="shared" si="1"/>
        <v>0</v>
      </c>
    </row>
    <row r="33" spans="1:8" ht="14.25" x14ac:dyDescent="0.2">
      <c r="A33" s="8">
        <v>5</v>
      </c>
      <c r="B33" s="3" t="s">
        <v>44</v>
      </c>
      <c r="C33" s="33"/>
      <c r="D33" s="17"/>
      <c r="E33" s="9"/>
      <c r="F33" s="9">
        <f t="shared" si="0"/>
        <v>0</v>
      </c>
      <c r="G33" s="9"/>
      <c r="H33" s="9">
        <f t="shared" si="1"/>
        <v>0</v>
      </c>
    </row>
    <row r="34" spans="1:8" ht="185.25" x14ac:dyDescent="0.2">
      <c r="A34" s="6">
        <v>5.01</v>
      </c>
      <c r="B34" s="5" t="s">
        <v>46</v>
      </c>
      <c r="C34" s="11" t="s">
        <v>9</v>
      </c>
      <c r="D34" s="8">
        <v>1</v>
      </c>
      <c r="E34" s="9"/>
      <c r="F34" s="9">
        <f t="shared" si="0"/>
        <v>0</v>
      </c>
      <c r="G34" s="9"/>
      <c r="H34" s="9">
        <f t="shared" si="1"/>
        <v>0</v>
      </c>
    </row>
    <row r="35" spans="1:8" ht="128.25" x14ac:dyDescent="0.2">
      <c r="A35" s="6">
        <v>5.0199999999999996</v>
      </c>
      <c r="B35" s="12" t="s">
        <v>152</v>
      </c>
      <c r="C35" s="11" t="s">
        <v>9</v>
      </c>
      <c r="D35" s="8">
        <v>1</v>
      </c>
      <c r="E35" s="9"/>
      <c r="F35" s="9">
        <f t="shared" si="0"/>
        <v>0</v>
      </c>
      <c r="G35" s="9"/>
      <c r="H35" s="9">
        <f t="shared" si="1"/>
        <v>0</v>
      </c>
    </row>
    <row r="36" spans="1:8" ht="185.25" x14ac:dyDescent="0.2">
      <c r="A36" s="6">
        <v>5.03</v>
      </c>
      <c r="B36" s="5" t="s">
        <v>50</v>
      </c>
      <c r="C36" s="11" t="s">
        <v>7</v>
      </c>
      <c r="D36" s="8">
        <v>1</v>
      </c>
      <c r="E36" s="9"/>
      <c r="F36" s="9">
        <f t="shared" si="0"/>
        <v>0</v>
      </c>
      <c r="G36" s="9"/>
      <c r="H36" s="9">
        <f t="shared" si="1"/>
        <v>0</v>
      </c>
    </row>
    <row r="37" spans="1:8" ht="99.75" x14ac:dyDescent="0.2">
      <c r="A37" s="6">
        <v>5.04</v>
      </c>
      <c r="B37" s="5" t="s">
        <v>51</v>
      </c>
      <c r="C37" s="11" t="s">
        <v>7</v>
      </c>
      <c r="D37" s="8">
        <v>1</v>
      </c>
      <c r="E37" s="9"/>
      <c r="F37" s="9">
        <f t="shared" si="0"/>
        <v>0</v>
      </c>
      <c r="G37" s="9"/>
      <c r="H37" s="9">
        <f t="shared" si="1"/>
        <v>0</v>
      </c>
    </row>
    <row r="38" spans="1:8" ht="71.25" x14ac:dyDescent="0.2">
      <c r="A38" s="6">
        <v>5.05</v>
      </c>
      <c r="B38" s="5" t="s">
        <v>52</v>
      </c>
      <c r="C38" s="11" t="s">
        <v>24</v>
      </c>
      <c r="D38" s="8">
        <v>197</v>
      </c>
      <c r="E38" s="9"/>
      <c r="F38" s="9">
        <f t="shared" si="0"/>
        <v>0</v>
      </c>
      <c r="G38" s="9"/>
      <c r="H38" s="9">
        <f t="shared" si="1"/>
        <v>0</v>
      </c>
    </row>
    <row r="39" spans="1:8" ht="28.5" x14ac:dyDescent="0.2">
      <c r="A39" s="6">
        <v>5.0599999999999996</v>
      </c>
      <c r="B39" s="3" t="s">
        <v>53</v>
      </c>
      <c r="C39" s="3" t="s">
        <v>17</v>
      </c>
      <c r="D39" s="8">
        <v>1</v>
      </c>
      <c r="E39" s="9"/>
      <c r="F39" s="9">
        <f t="shared" si="0"/>
        <v>0</v>
      </c>
      <c r="G39" s="9"/>
      <c r="H39" s="9">
        <f t="shared" si="1"/>
        <v>0</v>
      </c>
    </row>
    <row r="40" spans="1:8" ht="28.5" x14ac:dyDescent="0.2">
      <c r="A40" s="8">
        <v>6</v>
      </c>
      <c r="B40" s="3" t="s">
        <v>54</v>
      </c>
      <c r="C40" s="1"/>
      <c r="D40" s="17"/>
      <c r="E40" s="9"/>
      <c r="F40" s="9">
        <f t="shared" si="0"/>
        <v>0</v>
      </c>
      <c r="G40" s="9"/>
      <c r="H40" s="9">
        <f t="shared" si="1"/>
        <v>0</v>
      </c>
    </row>
    <row r="41" spans="1:8" ht="213.75" x14ac:dyDescent="0.2">
      <c r="A41" s="6">
        <v>6.01</v>
      </c>
      <c r="B41" s="5" t="s">
        <v>56</v>
      </c>
      <c r="C41" s="11" t="s">
        <v>9</v>
      </c>
      <c r="D41" s="8">
        <v>1</v>
      </c>
      <c r="E41" s="9"/>
      <c r="F41" s="9">
        <f t="shared" si="0"/>
        <v>0</v>
      </c>
      <c r="G41" s="9"/>
      <c r="H41" s="9">
        <f t="shared" si="1"/>
        <v>0</v>
      </c>
    </row>
    <row r="42" spans="1:8" ht="42.75" x14ac:dyDescent="0.2">
      <c r="A42" s="6">
        <v>6.02</v>
      </c>
      <c r="B42" s="5" t="s">
        <v>57</v>
      </c>
      <c r="C42" s="11" t="s">
        <v>24</v>
      </c>
      <c r="D42" s="8">
        <v>12</v>
      </c>
      <c r="E42" s="9"/>
      <c r="F42" s="9">
        <f t="shared" si="0"/>
        <v>0</v>
      </c>
      <c r="G42" s="9"/>
      <c r="H42" s="9">
        <f t="shared" si="1"/>
        <v>0</v>
      </c>
    </row>
    <row r="43" spans="1:8" ht="156.75" x14ac:dyDescent="0.2">
      <c r="A43" s="6">
        <v>6.03</v>
      </c>
      <c r="B43" s="5" t="s">
        <v>58</v>
      </c>
      <c r="C43" s="11" t="s">
        <v>7</v>
      </c>
      <c r="D43" s="8">
        <v>1</v>
      </c>
      <c r="E43" s="9"/>
      <c r="F43" s="9">
        <f t="shared" si="0"/>
        <v>0</v>
      </c>
      <c r="G43" s="9"/>
      <c r="H43" s="9">
        <f t="shared" si="1"/>
        <v>0</v>
      </c>
    </row>
    <row r="44" spans="1:8" ht="14.25" x14ac:dyDescent="0.2">
      <c r="A44" s="8">
        <v>7</v>
      </c>
      <c r="B44" s="3" t="s">
        <v>59</v>
      </c>
      <c r="C44" s="33"/>
      <c r="D44" s="17"/>
      <c r="E44" s="9"/>
      <c r="F44" s="9">
        <f t="shared" si="0"/>
        <v>0</v>
      </c>
      <c r="G44" s="9"/>
      <c r="H44" s="9">
        <f t="shared" si="1"/>
        <v>0</v>
      </c>
    </row>
    <row r="45" spans="1:8" ht="85.5" x14ac:dyDescent="0.2">
      <c r="A45" s="16">
        <v>7.1</v>
      </c>
      <c r="B45" s="5" t="s">
        <v>60</v>
      </c>
      <c r="C45" s="5"/>
      <c r="D45" s="17"/>
      <c r="E45" s="9"/>
      <c r="F45" s="9">
        <f t="shared" si="0"/>
        <v>0</v>
      </c>
      <c r="G45" s="9"/>
      <c r="H45" s="9">
        <f t="shared" si="1"/>
        <v>0</v>
      </c>
    </row>
    <row r="46" spans="1:8" ht="14.25" x14ac:dyDescent="0.2">
      <c r="A46" s="17"/>
      <c r="B46" s="3" t="s">
        <v>61</v>
      </c>
      <c r="C46" s="3" t="s">
        <v>62</v>
      </c>
      <c r="D46" s="8">
        <v>925</v>
      </c>
      <c r="E46" s="9"/>
      <c r="F46" s="9">
        <f t="shared" si="0"/>
        <v>0</v>
      </c>
      <c r="G46" s="9"/>
      <c r="H46" s="9">
        <f t="shared" si="1"/>
        <v>0</v>
      </c>
    </row>
    <row r="47" spans="1:8" ht="14.25" x14ac:dyDescent="0.2">
      <c r="A47" s="17"/>
      <c r="B47" s="3" t="s">
        <v>63</v>
      </c>
      <c r="C47" s="3" t="s">
        <v>62</v>
      </c>
      <c r="D47" s="8">
        <v>2960</v>
      </c>
      <c r="E47" s="9"/>
      <c r="F47" s="9">
        <f t="shared" si="0"/>
        <v>0</v>
      </c>
      <c r="G47" s="9"/>
      <c r="H47" s="9">
        <f t="shared" si="1"/>
        <v>0</v>
      </c>
    </row>
    <row r="48" spans="1:8" ht="14.25" x14ac:dyDescent="0.2">
      <c r="A48" s="17"/>
      <c r="B48" s="3" t="s">
        <v>64</v>
      </c>
      <c r="C48" s="3" t="s">
        <v>62</v>
      </c>
      <c r="D48" s="8">
        <v>770</v>
      </c>
      <c r="E48" s="9"/>
      <c r="F48" s="9">
        <f t="shared" si="0"/>
        <v>0</v>
      </c>
      <c r="G48" s="9"/>
      <c r="H48" s="9">
        <f t="shared" si="1"/>
        <v>0</v>
      </c>
    </row>
    <row r="49" spans="1:8" ht="14.25" x14ac:dyDescent="0.2">
      <c r="A49" s="17"/>
      <c r="B49" s="3" t="s">
        <v>65</v>
      </c>
      <c r="C49" s="3" t="s">
        <v>62</v>
      </c>
      <c r="D49" s="8">
        <v>1615</v>
      </c>
      <c r="E49" s="9"/>
      <c r="F49" s="9">
        <f t="shared" si="0"/>
        <v>0</v>
      </c>
      <c r="G49" s="9"/>
      <c r="H49" s="9">
        <f t="shared" si="1"/>
        <v>0</v>
      </c>
    </row>
    <row r="50" spans="1:8" ht="14.25" x14ac:dyDescent="0.2">
      <c r="A50" s="17"/>
      <c r="B50" s="3" t="s">
        <v>68</v>
      </c>
      <c r="C50" s="3" t="s">
        <v>62</v>
      </c>
      <c r="D50" s="8">
        <v>575</v>
      </c>
      <c r="E50" s="9"/>
      <c r="F50" s="9">
        <f t="shared" si="0"/>
        <v>0</v>
      </c>
      <c r="G50" s="9"/>
      <c r="H50" s="9">
        <f t="shared" si="1"/>
        <v>0</v>
      </c>
    </row>
    <row r="51" spans="1:8" ht="14.25" x14ac:dyDescent="0.2">
      <c r="A51" s="17"/>
      <c r="B51" s="3" t="s">
        <v>69</v>
      </c>
      <c r="C51" s="3" t="s">
        <v>62</v>
      </c>
      <c r="D51" s="8">
        <v>60</v>
      </c>
      <c r="E51" s="9"/>
      <c r="F51" s="9">
        <f t="shared" si="0"/>
        <v>0</v>
      </c>
      <c r="G51" s="9"/>
      <c r="H51" s="9">
        <f t="shared" si="1"/>
        <v>0</v>
      </c>
    </row>
    <row r="52" spans="1:8" ht="14.25" x14ac:dyDescent="0.2">
      <c r="A52" s="17"/>
      <c r="B52" s="3" t="s">
        <v>70</v>
      </c>
      <c r="C52" s="3" t="s">
        <v>62</v>
      </c>
      <c r="D52" s="8">
        <v>155</v>
      </c>
      <c r="E52" s="9"/>
      <c r="F52" s="9">
        <f t="shared" si="0"/>
        <v>0</v>
      </c>
      <c r="G52" s="9"/>
      <c r="H52" s="9">
        <f t="shared" si="1"/>
        <v>0</v>
      </c>
    </row>
    <row r="53" spans="1:8" ht="14.25" x14ac:dyDescent="0.2">
      <c r="A53" s="17"/>
      <c r="B53" s="3" t="s">
        <v>72</v>
      </c>
      <c r="C53" s="3" t="s">
        <v>62</v>
      </c>
      <c r="D53" s="8">
        <v>17</v>
      </c>
      <c r="E53" s="9"/>
      <c r="F53" s="9">
        <f t="shared" si="0"/>
        <v>0</v>
      </c>
      <c r="G53" s="9"/>
      <c r="H53" s="9">
        <f t="shared" si="1"/>
        <v>0</v>
      </c>
    </row>
    <row r="54" spans="1:8" ht="14.25" x14ac:dyDescent="0.2">
      <c r="A54" s="17"/>
      <c r="B54" s="3" t="s">
        <v>73</v>
      </c>
      <c r="C54" s="3" t="s">
        <v>62</v>
      </c>
      <c r="D54" s="8">
        <v>150</v>
      </c>
      <c r="E54" s="9"/>
      <c r="F54" s="9">
        <f t="shared" si="0"/>
        <v>0</v>
      </c>
      <c r="G54" s="9"/>
      <c r="H54" s="9">
        <f t="shared" si="1"/>
        <v>0</v>
      </c>
    </row>
    <row r="55" spans="1:8" ht="14.25" x14ac:dyDescent="0.2">
      <c r="A55" s="17"/>
      <c r="B55" s="3" t="s">
        <v>74</v>
      </c>
      <c r="C55" s="3" t="s">
        <v>62</v>
      </c>
      <c r="D55" s="8">
        <v>17</v>
      </c>
      <c r="E55" s="9"/>
      <c r="F55" s="9">
        <f t="shared" si="0"/>
        <v>0</v>
      </c>
      <c r="G55" s="9"/>
      <c r="H55" s="9">
        <f t="shared" si="1"/>
        <v>0</v>
      </c>
    </row>
    <row r="56" spans="1:8" ht="14.25" x14ac:dyDescent="0.2">
      <c r="A56" s="17"/>
      <c r="B56" s="3" t="s">
        <v>75</v>
      </c>
      <c r="C56" s="3" t="s">
        <v>62</v>
      </c>
      <c r="D56" s="8">
        <v>17</v>
      </c>
      <c r="E56" s="9"/>
      <c r="F56" s="9">
        <f t="shared" si="0"/>
        <v>0</v>
      </c>
      <c r="G56" s="9"/>
      <c r="H56" s="9">
        <f t="shared" si="1"/>
        <v>0</v>
      </c>
    </row>
    <row r="57" spans="1:8" ht="85.5" x14ac:dyDescent="0.2">
      <c r="A57" s="16">
        <v>7.1</v>
      </c>
      <c r="B57" s="5" t="s">
        <v>76</v>
      </c>
      <c r="C57" s="5"/>
      <c r="D57" s="17"/>
      <c r="E57" s="9"/>
      <c r="F57" s="9">
        <f t="shared" si="0"/>
        <v>0</v>
      </c>
      <c r="G57" s="9"/>
      <c r="H57" s="9">
        <f t="shared" si="1"/>
        <v>0</v>
      </c>
    </row>
    <row r="58" spans="1:8" ht="14.25" x14ac:dyDescent="0.2">
      <c r="A58" s="17"/>
      <c r="B58" s="3" t="s">
        <v>77</v>
      </c>
      <c r="C58" s="3" t="s">
        <v>24</v>
      </c>
      <c r="D58" s="8">
        <v>10</v>
      </c>
      <c r="E58" s="9"/>
      <c r="F58" s="9">
        <f t="shared" si="0"/>
        <v>0</v>
      </c>
      <c r="G58" s="9"/>
      <c r="H58" s="9">
        <f t="shared" si="1"/>
        <v>0</v>
      </c>
    </row>
    <row r="59" spans="1:8" ht="14.25" x14ac:dyDescent="0.2">
      <c r="A59" s="17"/>
      <c r="B59" s="3" t="s">
        <v>78</v>
      </c>
      <c r="C59" s="3" t="s">
        <v>24</v>
      </c>
      <c r="D59" s="8">
        <v>19</v>
      </c>
      <c r="E59" s="9"/>
      <c r="F59" s="9">
        <f t="shared" si="0"/>
        <v>0</v>
      </c>
      <c r="G59" s="9"/>
      <c r="H59" s="9">
        <f t="shared" si="1"/>
        <v>0</v>
      </c>
    </row>
    <row r="60" spans="1:8" ht="14.25" x14ac:dyDescent="0.2">
      <c r="A60" s="17"/>
      <c r="B60" s="3" t="s">
        <v>79</v>
      </c>
      <c r="C60" s="3" t="s">
        <v>24</v>
      </c>
      <c r="D60" s="8">
        <v>13</v>
      </c>
      <c r="E60" s="9"/>
      <c r="F60" s="9">
        <f t="shared" si="0"/>
        <v>0</v>
      </c>
      <c r="G60" s="9"/>
      <c r="H60" s="9">
        <f t="shared" si="1"/>
        <v>0</v>
      </c>
    </row>
    <row r="61" spans="1:8" ht="14.25" x14ac:dyDescent="0.2">
      <c r="A61" s="17"/>
      <c r="B61" s="3" t="s">
        <v>80</v>
      </c>
      <c r="C61" s="3" t="s">
        <v>24</v>
      </c>
      <c r="D61" s="8">
        <v>15</v>
      </c>
      <c r="E61" s="9"/>
      <c r="F61" s="9">
        <f t="shared" si="0"/>
        <v>0</v>
      </c>
      <c r="G61" s="9"/>
      <c r="H61" s="9">
        <f t="shared" si="1"/>
        <v>0</v>
      </c>
    </row>
    <row r="62" spans="1:8" ht="14.25" x14ac:dyDescent="0.2">
      <c r="A62" s="17"/>
      <c r="B62" s="3" t="s">
        <v>82</v>
      </c>
      <c r="C62" s="3" t="s">
        <v>24</v>
      </c>
      <c r="D62" s="8">
        <v>4</v>
      </c>
      <c r="E62" s="9"/>
      <c r="F62" s="9">
        <f t="shared" si="0"/>
        <v>0</v>
      </c>
      <c r="G62" s="9"/>
      <c r="H62" s="9">
        <f t="shared" si="1"/>
        <v>0</v>
      </c>
    </row>
    <row r="63" spans="1:8" ht="85.5" x14ac:dyDescent="0.2">
      <c r="A63" s="16">
        <v>7.2</v>
      </c>
      <c r="B63" s="5" t="s">
        <v>84</v>
      </c>
      <c r="C63" s="5"/>
      <c r="D63" s="17"/>
      <c r="E63" s="9"/>
      <c r="F63" s="9">
        <f t="shared" si="0"/>
        <v>0</v>
      </c>
      <c r="G63" s="9"/>
      <c r="H63" s="9">
        <f t="shared" si="1"/>
        <v>0</v>
      </c>
    </row>
    <row r="64" spans="1:8" ht="14.25" x14ac:dyDescent="0.2">
      <c r="A64" s="17"/>
      <c r="B64" s="3" t="s">
        <v>85</v>
      </c>
      <c r="C64" s="3" t="s">
        <v>24</v>
      </c>
      <c r="D64" s="8">
        <v>5</v>
      </c>
      <c r="E64" s="9"/>
      <c r="F64" s="9">
        <f t="shared" si="0"/>
        <v>0</v>
      </c>
      <c r="G64" s="9"/>
      <c r="H64" s="9">
        <f t="shared" si="1"/>
        <v>0</v>
      </c>
    </row>
    <row r="65" spans="1:8" ht="14.25" x14ac:dyDescent="0.2">
      <c r="A65" s="17"/>
      <c r="B65" s="3" t="s">
        <v>86</v>
      </c>
      <c r="C65" s="33"/>
      <c r="D65" s="17"/>
      <c r="E65" s="9"/>
      <c r="F65" s="9">
        <f t="shared" si="0"/>
        <v>0</v>
      </c>
      <c r="G65" s="9"/>
      <c r="H65" s="9">
        <f t="shared" si="1"/>
        <v>0</v>
      </c>
    </row>
    <row r="66" spans="1:8" ht="14.25" x14ac:dyDescent="0.2">
      <c r="A66" s="17"/>
      <c r="B66" s="3" t="s">
        <v>87</v>
      </c>
      <c r="C66" s="3" t="s">
        <v>24</v>
      </c>
      <c r="D66" s="8">
        <v>8</v>
      </c>
      <c r="E66" s="9"/>
      <c r="F66" s="9">
        <f t="shared" si="0"/>
        <v>0</v>
      </c>
      <c r="G66" s="9"/>
      <c r="H66" s="9">
        <f t="shared" si="1"/>
        <v>0</v>
      </c>
    </row>
    <row r="67" spans="1:8" ht="14.25" x14ac:dyDescent="0.2">
      <c r="A67" s="17"/>
      <c r="B67" s="3" t="s">
        <v>88</v>
      </c>
      <c r="C67" s="33"/>
      <c r="D67" s="17"/>
      <c r="E67" s="9"/>
      <c r="F67" s="9">
        <f t="shared" si="0"/>
        <v>0</v>
      </c>
      <c r="G67" s="9"/>
      <c r="H67" s="9">
        <f t="shared" si="1"/>
        <v>0</v>
      </c>
    </row>
    <row r="68" spans="1:8" ht="14.25" x14ac:dyDescent="0.2">
      <c r="A68" s="17"/>
      <c r="B68" s="3" t="s">
        <v>89</v>
      </c>
      <c r="C68" s="3" t="s">
        <v>24</v>
      </c>
      <c r="D68" s="8">
        <v>6</v>
      </c>
      <c r="E68" s="9"/>
      <c r="F68" s="9">
        <f t="shared" si="0"/>
        <v>0</v>
      </c>
      <c r="G68" s="9"/>
      <c r="H68" s="9">
        <f t="shared" si="1"/>
        <v>0</v>
      </c>
    </row>
    <row r="69" spans="1:8" ht="14.25" x14ac:dyDescent="0.2">
      <c r="A69" s="17"/>
      <c r="B69" s="3" t="s">
        <v>90</v>
      </c>
      <c r="C69" s="33"/>
      <c r="D69" s="17"/>
      <c r="E69" s="9"/>
      <c r="F69" s="9">
        <f t="shared" ref="F69:F126" si="2">D69*E69</f>
        <v>0</v>
      </c>
      <c r="G69" s="9"/>
      <c r="H69" s="9">
        <f t="shared" ref="H69:H126" si="3">F69*G69%+F69</f>
        <v>0</v>
      </c>
    </row>
    <row r="70" spans="1:8" ht="14.25" x14ac:dyDescent="0.2">
      <c r="A70" s="17"/>
      <c r="B70" s="3" t="s">
        <v>93</v>
      </c>
      <c r="C70" s="3" t="s">
        <v>24</v>
      </c>
      <c r="D70" s="8">
        <v>2</v>
      </c>
      <c r="E70" s="9"/>
      <c r="F70" s="9">
        <f t="shared" si="2"/>
        <v>0</v>
      </c>
      <c r="G70" s="9"/>
      <c r="H70" s="9">
        <f t="shared" si="3"/>
        <v>0</v>
      </c>
    </row>
    <row r="71" spans="1:8" ht="42.75" x14ac:dyDescent="0.2">
      <c r="A71" s="17"/>
      <c r="B71" s="5" t="s">
        <v>94</v>
      </c>
      <c r="C71" s="1"/>
      <c r="D71" s="17"/>
      <c r="E71" s="9"/>
      <c r="F71" s="9">
        <f t="shared" si="2"/>
        <v>0</v>
      </c>
      <c r="G71" s="9"/>
      <c r="H71" s="9">
        <f t="shared" si="3"/>
        <v>0</v>
      </c>
    </row>
    <row r="72" spans="1:8" ht="14.25" x14ac:dyDescent="0.2">
      <c r="A72" s="8">
        <v>8</v>
      </c>
      <c r="B72" s="3" t="s">
        <v>95</v>
      </c>
      <c r="C72" s="33"/>
      <c r="D72" s="17"/>
      <c r="E72" s="9"/>
      <c r="F72" s="9">
        <f t="shared" si="2"/>
        <v>0</v>
      </c>
      <c r="G72" s="9"/>
      <c r="H72" s="9">
        <f t="shared" si="3"/>
        <v>0</v>
      </c>
    </row>
    <row r="73" spans="1:8" ht="114" x14ac:dyDescent="0.2">
      <c r="A73" s="17"/>
      <c r="B73" s="5" t="s">
        <v>96</v>
      </c>
      <c r="C73" s="5"/>
      <c r="D73" s="17"/>
      <c r="E73" s="9"/>
      <c r="F73" s="9">
        <f t="shared" si="2"/>
        <v>0</v>
      </c>
      <c r="G73" s="9"/>
      <c r="H73" s="9">
        <f t="shared" si="3"/>
        <v>0</v>
      </c>
    </row>
    <row r="74" spans="1:8" ht="14.25" x14ac:dyDescent="0.2">
      <c r="A74" s="17"/>
      <c r="B74" s="3" t="s">
        <v>97</v>
      </c>
      <c r="C74" s="3" t="s">
        <v>24</v>
      </c>
      <c r="D74" s="8">
        <v>5</v>
      </c>
      <c r="E74" s="9"/>
      <c r="F74" s="9">
        <f t="shared" si="2"/>
        <v>0</v>
      </c>
      <c r="G74" s="9"/>
      <c r="H74" s="9">
        <f t="shared" si="3"/>
        <v>0</v>
      </c>
    </row>
    <row r="75" spans="1:8" x14ac:dyDescent="0.2">
      <c r="A75" s="17"/>
      <c r="B75" s="5"/>
      <c r="C75" s="33"/>
      <c r="D75" s="17"/>
      <c r="E75" s="9"/>
      <c r="F75" s="9">
        <f t="shared" si="2"/>
        <v>0</v>
      </c>
      <c r="G75" s="9"/>
      <c r="H75" s="9">
        <f t="shared" si="3"/>
        <v>0</v>
      </c>
    </row>
    <row r="76" spans="1:8" ht="14.25" x14ac:dyDescent="0.2">
      <c r="A76" s="17"/>
      <c r="B76" s="3" t="s">
        <v>98</v>
      </c>
      <c r="C76" s="3" t="s">
        <v>24</v>
      </c>
      <c r="D76" s="8">
        <v>8</v>
      </c>
      <c r="E76" s="9"/>
      <c r="F76" s="9">
        <f t="shared" si="2"/>
        <v>0</v>
      </c>
      <c r="G76" s="9"/>
      <c r="H76" s="9">
        <f t="shared" si="3"/>
        <v>0</v>
      </c>
    </row>
    <row r="77" spans="1:8" x14ac:dyDescent="0.2">
      <c r="A77" s="17"/>
      <c r="B77" s="5"/>
      <c r="C77" s="33"/>
      <c r="D77" s="17"/>
      <c r="E77" s="9"/>
      <c r="F77" s="9">
        <f t="shared" si="2"/>
        <v>0</v>
      </c>
      <c r="G77" s="9"/>
      <c r="H77" s="9">
        <f t="shared" si="3"/>
        <v>0</v>
      </c>
    </row>
    <row r="78" spans="1:8" ht="14.25" x14ac:dyDescent="0.2">
      <c r="A78" s="17"/>
      <c r="B78" s="3" t="s">
        <v>99</v>
      </c>
      <c r="C78" s="3" t="s">
        <v>24</v>
      </c>
      <c r="D78" s="8">
        <v>6</v>
      </c>
      <c r="E78" s="9"/>
      <c r="F78" s="9">
        <f t="shared" si="2"/>
        <v>0</v>
      </c>
      <c r="G78" s="9"/>
      <c r="H78" s="9">
        <f t="shared" si="3"/>
        <v>0</v>
      </c>
    </row>
    <row r="79" spans="1:8" ht="28.5" x14ac:dyDescent="0.2">
      <c r="A79" s="17"/>
      <c r="B79" s="3" t="s">
        <v>102</v>
      </c>
      <c r="C79" s="3" t="s">
        <v>24</v>
      </c>
      <c r="D79" s="17"/>
      <c r="E79" s="9"/>
      <c r="F79" s="9">
        <f t="shared" si="2"/>
        <v>0</v>
      </c>
      <c r="G79" s="9"/>
      <c r="H79" s="9">
        <f t="shared" si="3"/>
        <v>0</v>
      </c>
    </row>
    <row r="80" spans="1:8" x14ac:dyDescent="0.2">
      <c r="A80" s="17"/>
      <c r="B80" s="5"/>
      <c r="C80" s="33"/>
      <c r="D80" s="17"/>
      <c r="E80" s="9"/>
      <c r="F80" s="9">
        <f t="shared" si="2"/>
        <v>0</v>
      </c>
      <c r="G80" s="9"/>
      <c r="H80" s="9">
        <f t="shared" si="3"/>
        <v>0</v>
      </c>
    </row>
    <row r="81" spans="1:8" ht="409.5" x14ac:dyDescent="0.2">
      <c r="A81" s="8">
        <v>9</v>
      </c>
      <c r="B81" s="15" t="s">
        <v>142</v>
      </c>
      <c r="C81" s="11" t="s">
        <v>7</v>
      </c>
      <c r="D81" s="8">
        <v>1</v>
      </c>
      <c r="E81" s="9"/>
      <c r="F81" s="9">
        <f t="shared" si="2"/>
        <v>0</v>
      </c>
      <c r="G81" s="9"/>
      <c r="H81" s="9">
        <f t="shared" si="3"/>
        <v>0</v>
      </c>
    </row>
    <row r="82" spans="1:8" ht="14.25" x14ac:dyDescent="0.2">
      <c r="A82" s="16">
        <v>10.1</v>
      </c>
      <c r="B82" s="3" t="s">
        <v>103</v>
      </c>
      <c r="C82" s="3" t="s">
        <v>24</v>
      </c>
      <c r="D82" s="8">
        <v>4</v>
      </c>
      <c r="E82" s="9"/>
      <c r="F82" s="9">
        <f t="shared" si="2"/>
        <v>0</v>
      </c>
      <c r="G82" s="9"/>
      <c r="H82" s="9">
        <f t="shared" si="3"/>
        <v>0</v>
      </c>
    </row>
    <row r="83" spans="1:8" ht="28.5" x14ac:dyDescent="0.2">
      <c r="A83" s="17"/>
      <c r="B83" s="3" t="s">
        <v>104</v>
      </c>
      <c r="C83" s="1"/>
      <c r="D83" s="17"/>
      <c r="E83" s="9"/>
      <c r="F83" s="9">
        <f t="shared" si="2"/>
        <v>0</v>
      </c>
      <c r="G83" s="9"/>
      <c r="H83" s="9">
        <f t="shared" si="3"/>
        <v>0</v>
      </c>
    </row>
    <row r="84" spans="1:8" ht="14.25" x14ac:dyDescent="0.2">
      <c r="A84" s="17"/>
      <c r="B84" s="3" t="s">
        <v>105</v>
      </c>
      <c r="C84" s="33"/>
      <c r="D84" s="17"/>
      <c r="E84" s="9"/>
      <c r="F84" s="9">
        <f t="shared" si="2"/>
        <v>0</v>
      </c>
      <c r="G84" s="9"/>
      <c r="H84" s="9">
        <f t="shared" si="3"/>
        <v>0</v>
      </c>
    </row>
    <row r="85" spans="1:8" ht="14.25" x14ac:dyDescent="0.2">
      <c r="A85" s="17"/>
      <c r="B85" s="3" t="s">
        <v>106</v>
      </c>
      <c r="C85" s="33"/>
      <c r="D85" s="17"/>
      <c r="E85" s="9"/>
      <c r="F85" s="9">
        <f t="shared" si="2"/>
        <v>0</v>
      </c>
      <c r="G85" s="9"/>
      <c r="H85" s="9">
        <f t="shared" si="3"/>
        <v>0</v>
      </c>
    </row>
    <row r="86" spans="1:8" ht="57" x14ac:dyDescent="0.2">
      <c r="A86" s="16">
        <v>10.199999999999999</v>
      </c>
      <c r="B86" s="5" t="s">
        <v>107</v>
      </c>
      <c r="C86" s="11" t="s">
        <v>24</v>
      </c>
      <c r="D86" s="8">
        <v>100</v>
      </c>
      <c r="E86" s="9"/>
      <c r="F86" s="9">
        <f t="shared" si="2"/>
        <v>0</v>
      </c>
      <c r="G86" s="9"/>
      <c r="H86" s="9">
        <f t="shared" si="3"/>
        <v>0</v>
      </c>
    </row>
    <row r="87" spans="1:8" ht="14.25" x14ac:dyDescent="0.2">
      <c r="A87" s="17"/>
      <c r="B87" s="3" t="s">
        <v>108</v>
      </c>
      <c r="C87" s="33"/>
      <c r="D87" s="17"/>
      <c r="E87" s="9"/>
      <c r="F87" s="9">
        <f t="shared" si="2"/>
        <v>0</v>
      </c>
      <c r="G87" s="9"/>
      <c r="H87" s="9">
        <f t="shared" si="3"/>
        <v>0</v>
      </c>
    </row>
    <row r="88" spans="1:8" ht="14.25" x14ac:dyDescent="0.2">
      <c r="A88" s="17"/>
      <c r="B88" s="3" t="s">
        <v>109</v>
      </c>
      <c r="C88" s="33"/>
      <c r="D88" s="17"/>
      <c r="E88" s="9"/>
      <c r="F88" s="9">
        <f t="shared" si="2"/>
        <v>0</v>
      </c>
      <c r="G88" s="9"/>
      <c r="H88" s="9">
        <f t="shared" si="3"/>
        <v>0</v>
      </c>
    </row>
    <row r="89" spans="1:8" ht="28.5" x14ac:dyDescent="0.2">
      <c r="A89" s="17"/>
      <c r="B89" s="3" t="s">
        <v>110</v>
      </c>
      <c r="C89" s="33"/>
      <c r="D89" s="17"/>
      <c r="E89" s="9"/>
      <c r="F89" s="9">
        <f t="shared" si="2"/>
        <v>0</v>
      </c>
      <c r="G89" s="9"/>
      <c r="H89" s="9">
        <f t="shared" si="3"/>
        <v>0</v>
      </c>
    </row>
    <row r="90" spans="1:8" ht="14.25" x14ac:dyDescent="0.2">
      <c r="A90" s="17"/>
      <c r="B90" s="3" t="s">
        <v>111</v>
      </c>
      <c r="C90" s="33"/>
      <c r="D90" s="17"/>
      <c r="E90" s="9"/>
      <c r="F90" s="9">
        <f t="shared" si="2"/>
        <v>0</v>
      </c>
      <c r="G90" s="9"/>
      <c r="H90" s="9">
        <f t="shared" si="3"/>
        <v>0</v>
      </c>
    </row>
    <row r="91" spans="1:8" ht="57" x14ac:dyDescent="0.2">
      <c r="A91" s="16">
        <v>10.3</v>
      </c>
      <c r="B91" s="5" t="s">
        <v>107</v>
      </c>
      <c r="C91" s="11" t="s">
        <v>24</v>
      </c>
      <c r="D91" s="8">
        <v>14</v>
      </c>
      <c r="E91" s="9"/>
      <c r="F91" s="9">
        <f t="shared" si="2"/>
        <v>0</v>
      </c>
      <c r="G91" s="9"/>
      <c r="H91" s="9">
        <f t="shared" si="3"/>
        <v>0</v>
      </c>
    </row>
    <row r="92" spans="1:8" ht="28.5" x14ac:dyDescent="0.2">
      <c r="A92" s="17"/>
      <c r="B92" s="3" t="s">
        <v>112</v>
      </c>
      <c r="C92" s="33"/>
      <c r="D92" s="17"/>
      <c r="E92" s="9"/>
      <c r="F92" s="9">
        <f t="shared" si="2"/>
        <v>0</v>
      </c>
      <c r="G92" s="9"/>
      <c r="H92" s="9">
        <f t="shared" si="3"/>
        <v>0</v>
      </c>
    </row>
    <row r="93" spans="1:8" ht="14.25" x14ac:dyDescent="0.2">
      <c r="A93" s="17"/>
      <c r="B93" s="3" t="s">
        <v>109</v>
      </c>
      <c r="C93" s="33"/>
      <c r="D93" s="17"/>
      <c r="E93" s="9"/>
      <c r="F93" s="9">
        <f t="shared" si="2"/>
        <v>0</v>
      </c>
      <c r="G93" s="9"/>
      <c r="H93" s="9">
        <f t="shared" si="3"/>
        <v>0</v>
      </c>
    </row>
    <row r="94" spans="1:8" ht="28.5" x14ac:dyDescent="0.2">
      <c r="A94" s="17"/>
      <c r="B94" s="3" t="s">
        <v>110</v>
      </c>
      <c r="C94" s="33"/>
      <c r="D94" s="17"/>
      <c r="E94" s="9"/>
      <c r="F94" s="9">
        <f t="shared" si="2"/>
        <v>0</v>
      </c>
      <c r="G94" s="9"/>
      <c r="H94" s="9">
        <f t="shared" si="3"/>
        <v>0</v>
      </c>
    </row>
    <row r="95" spans="1:8" ht="14.25" x14ac:dyDescent="0.2">
      <c r="A95" s="17"/>
      <c r="B95" s="3" t="s">
        <v>111</v>
      </c>
      <c r="C95" s="33"/>
      <c r="D95" s="17"/>
      <c r="E95" s="9"/>
      <c r="F95" s="9">
        <f t="shared" si="2"/>
        <v>0</v>
      </c>
      <c r="G95" s="9"/>
      <c r="H95" s="9">
        <f t="shared" si="3"/>
        <v>0</v>
      </c>
    </row>
    <row r="96" spans="1:8" x14ac:dyDescent="0.2">
      <c r="A96" s="17"/>
      <c r="B96" s="5"/>
      <c r="C96" s="33"/>
      <c r="D96" s="17"/>
      <c r="E96" s="9"/>
      <c r="F96" s="9">
        <f t="shared" si="2"/>
        <v>0</v>
      </c>
      <c r="G96" s="9"/>
      <c r="H96" s="9">
        <f t="shared" si="3"/>
        <v>0</v>
      </c>
    </row>
    <row r="97" spans="1:8" ht="57" x14ac:dyDescent="0.2">
      <c r="A97" s="16">
        <v>10.4</v>
      </c>
      <c r="B97" s="5" t="s">
        <v>107</v>
      </c>
      <c r="C97" s="11" t="s">
        <v>24</v>
      </c>
      <c r="D97" s="8">
        <v>4</v>
      </c>
      <c r="E97" s="9"/>
      <c r="F97" s="9">
        <f t="shared" si="2"/>
        <v>0</v>
      </c>
      <c r="G97" s="9"/>
      <c r="H97" s="9">
        <f t="shared" si="3"/>
        <v>0</v>
      </c>
    </row>
    <row r="98" spans="1:8" ht="28.5" x14ac:dyDescent="0.2">
      <c r="A98" s="17"/>
      <c r="B98" s="3" t="s">
        <v>113</v>
      </c>
      <c r="C98" s="33"/>
      <c r="D98" s="17"/>
      <c r="E98" s="9"/>
      <c r="F98" s="9">
        <f t="shared" si="2"/>
        <v>0</v>
      </c>
      <c r="G98" s="9"/>
      <c r="H98" s="9">
        <f t="shared" si="3"/>
        <v>0</v>
      </c>
    </row>
    <row r="99" spans="1:8" ht="14.25" x14ac:dyDescent="0.2">
      <c r="A99" s="17"/>
      <c r="B99" s="3" t="s">
        <v>109</v>
      </c>
      <c r="C99" s="33"/>
      <c r="D99" s="17"/>
      <c r="E99" s="9"/>
      <c r="F99" s="9">
        <f t="shared" si="2"/>
        <v>0</v>
      </c>
      <c r="G99" s="9"/>
      <c r="H99" s="9">
        <f t="shared" si="3"/>
        <v>0</v>
      </c>
    </row>
    <row r="100" spans="1:8" ht="28.5" x14ac:dyDescent="0.2">
      <c r="A100" s="17"/>
      <c r="B100" s="3" t="s">
        <v>110</v>
      </c>
      <c r="C100" s="33"/>
      <c r="D100" s="17"/>
      <c r="E100" s="9"/>
      <c r="F100" s="9">
        <f t="shared" si="2"/>
        <v>0</v>
      </c>
      <c r="G100" s="9"/>
      <c r="H100" s="9">
        <f t="shared" si="3"/>
        <v>0</v>
      </c>
    </row>
    <row r="101" spans="1:8" ht="14.25" x14ac:dyDescent="0.2">
      <c r="A101" s="17"/>
      <c r="B101" s="3" t="s">
        <v>111</v>
      </c>
      <c r="C101" s="33"/>
      <c r="D101" s="17"/>
      <c r="E101" s="9"/>
      <c r="F101" s="9">
        <f t="shared" si="2"/>
        <v>0</v>
      </c>
      <c r="G101" s="9"/>
      <c r="H101" s="9">
        <f t="shared" si="3"/>
        <v>0</v>
      </c>
    </row>
    <row r="102" spans="1:8" x14ac:dyDescent="0.2">
      <c r="A102" s="17"/>
      <c r="B102" s="5"/>
      <c r="C102" s="33"/>
      <c r="D102" s="17"/>
      <c r="E102" s="9"/>
      <c r="F102" s="9">
        <f t="shared" si="2"/>
        <v>0</v>
      </c>
      <c r="G102" s="9"/>
      <c r="H102" s="9">
        <f t="shared" si="3"/>
        <v>0</v>
      </c>
    </row>
    <row r="103" spans="1:8" ht="57" x14ac:dyDescent="0.2">
      <c r="A103" s="16">
        <v>10.5</v>
      </c>
      <c r="B103" s="5" t="s">
        <v>107</v>
      </c>
      <c r="C103" s="11" t="s">
        <v>24</v>
      </c>
      <c r="D103" s="8">
        <v>21</v>
      </c>
      <c r="E103" s="9"/>
      <c r="F103" s="9">
        <f t="shared" si="2"/>
        <v>0</v>
      </c>
      <c r="G103" s="9"/>
      <c r="H103" s="9">
        <f t="shared" si="3"/>
        <v>0</v>
      </c>
    </row>
    <row r="104" spans="1:8" ht="28.5" x14ac:dyDescent="0.2">
      <c r="A104" s="17"/>
      <c r="B104" s="3" t="s">
        <v>114</v>
      </c>
      <c r="C104" s="33"/>
      <c r="D104" s="17"/>
      <c r="E104" s="9"/>
      <c r="F104" s="9">
        <f t="shared" si="2"/>
        <v>0</v>
      </c>
      <c r="G104" s="9"/>
      <c r="H104" s="9">
        <f t="shared" si="3"/>
        <v>0</v>
      </c>
    </row>
    <row r="105" spans="1:8" ht="14.25" x14ac:dyDescent="0.2">
      <c r="A105" s="17"/>
      <c r="B105" s="3" t="s">
        <v>109</v>
      </c>
      <c r="C105" s="33"/>
      <c r="D105" s="17"/>
      <c r="E105" s="9"/>
      <c r="F105" s="9">
        <f t="shared" si="2"/>
        <v>0</v>
      </c>
      <c r="G105" s="9"/>
      <c r="H105" s="9">
        <f t="shared" si="3"/>
        <v>0</v>
      </c>
    </row>
    <row r="106" spans="1:8" ht="28.5" x14ac:dyDescent="0.2">
      <c r="A106" s="17"/>
      <c r="B106" s="3" t="s">
        <v>110</v>
      </c>
      <c r="C106" s="33"/>
      <c r="D106" s="17"/>
      <c r="E106" s="9"/>
      <c r="F106" s="9">
        <f t="shared" si="2"/>
        <v>0</v>
      </c>
      <c r="G106" s="9"/>
      <c r="H106" s="9">
        <f t="shared" si="3"/>
        <v>0</v>
      </c>
    </row>
    <row r="107" spans="1:8" ht="14.25" x14ac:dyDescent="0.2">
      <c r="A107" s="17"/>
      <c r="B107" s="3" t="s">
        <v>111</v>
      </c>
      <c r="C107" s="33"/>
      <c r="D107" s="17"/>
      <c r="E107" s="9"/>
      <c r="F107" s="9">
        <f t="shared" si="2"/>
        <v>0</v>
      </c>
      <c r="G107" s="9"/>
      <c r="H107" s="9">
        <f t="shared" si="3"/>
        <v>0</v>
      </c>
    </row>
    <row r="108" spans="1:8" ht="14.25" x14ac:dyDescent="0.2">
      <c r="A108" s="17"/>
      <c r="B108" s="3" t="s">
        <v>115</v>
      </c>
      <c r="C108" s="33"/>
      <c r="D108" s="17"/>
      <c r="E108" s="9"/>
      <c r="F108" s="9">
        <f t="shared" si="2"/>
        <v>0</v>
      </c>
      <c r="G108" s="9"/>
      <c r="H108" s="9">
        <f t="shared" si="3"/>
        <v>0</v>
      </c>
    </row>
    <row r="109" spans="1:8" ht="28.5" x14ac:dyDescent="0.2">
      <c r="A109" s="8">
        <v>11</v>
      </c>
      <c r="B109" s="3" t="s">
        <v>116</v>
      </c>
      <c r="C109" s="1"/>
      <c r="D109" s="17"/>
      <c r="E109" s="9"/>
      <c r="F109" s="9">
        <f t="shared" si="2"/>
        <v>0</v>
      </c>
      <c r="G109" s="9"/>
      <c r="H109" s="9">
        <f t="shared" si="3"/>
        <v>0</v>
      </c>
    </row>
    <row r="110" spans="1:8" ht="142.5" x14ac:dyDescent="0.2">
      <c r="A110" s="17"/>
      <c r="B110" s="5" t="s">
        <v>117</v>
      </c>
      <c r="C110" s="11" t="s">
        <v>7</v>
      </c>
      <c r="D110" s="8">
        <v>201</v>
      </c>
      <c r="E110" s="9"/>
      <c r="F110" s="9">
        <f t="shared" si="2"/>
        <v>0</v>
      </c>
      <c r="G110" s="9"/>
      <c r="H110" s="9">
        <f t="shared" si="3"/>
        <v>0</v>
      </c>
    </row>
    <row r="111" spans="1:8" ht="14.25" x14ac:dyDescent="0.2">
      <c r="A111" s="8">
        <v>12</v>
      </c>
      <c r="B111" s="3" t="s">
        <v>118</v>
      </c>
      <c r="C111" s="33"/>
      <c r="D111" s="17"/>
      <c r="E111" s="9"/>
      <c r="F111" s="9">
        <f t="shared" si="2"/>
        <v>0</v>
      </c>
      <c r="G111" s="9"/>
      <c r="H111" s="9">
        <f t="shared" si="3"/>
        <v>0</v>
      </c>
    </row>
    <row r="112" spans="1:8" ht="99.75" x14ac:dyDescent="0.2">
      <c r="A112" s="16">
        <v>12.1</v>
      </c>
      <c r="B112" s="5" t="s">
        <v>119</v>
      </c>
      <c r="C112" s="11" t="s">
        <v>7</v>
      </c>
      <c r="D112" s="8">
        <v>131</v>
      </c>
      <c r="E112" s="9"/>
      <c r="F112" s="9">
        <f t="shared" si="2"/>
        <v>0</v>
      </c>
      <c r="G112" s="9"/>
      <c r="H112" s="9">
        <f t="shared" si="3"/>
        <v>0</v>
      </c>
    </row>
    <row r="113" spans="1:8" ht="14.25" x14ac:dyDescent="0.2">
      <c r="A113" s="8">
        <v>13</v>
      </c>
      <c r="B113" s="3" t="s">
        <v>120</v>
      </c>
      <c r="C113" s="33"/>
      <c r="D113" s="17"/>
      <c r="E113" s="9"/>
      <c r="F113" s="9">
        <f t="shared" si="2"/>
        <v>0</v>
      </c>
      <c r="G113" s="9"/>
      <c r="H113" s="9">
        <f t="shared" si="3"/>
        <v>0</v>
      </c>
    </row>
    <row r="114" spans="1:8" ht="114" x14ac:dyDescent="0.2">
      <c r="A114" s="17"/>
      <c r="B114" s="5" t="s">
        <v>121</v>
      </c>
      <c r="C114" s="11" t="s">
        <v>7</v>
      </c>
      <c r="D114" s="8">
        <v>16</v>
      </c>
      <c r="E114" s="9"/>
      <c r="F114" s="9">
        <f t="shared" si="2"/>
        <v>0</v>
      </c>
      <c r="G114" s="9"/>
      <c r="H114" s="9">
        <f t="shared" si="3"/>
        <v>0</v>
      </c>
    </row>
    <row r="115" spans="1:8" ht="28.5" x14ac:dyDescent="0.2">
      <c r="A115" s="6">
        <v>13.01</v>
      </c>
      <c r="B115" s="3" t="s">
        <v>122</v>
      </c>
      <c r="C115" s="11" t="s">
        <v>24</v>
      </c>
      <c r="D115" s="8">
        <v>40</v>
      </c>
      <c r="E115" s="9"/>
      <c r="F115" s="9">
        <f t="shared" si="2"/>
        <v>0</v>
      </c>
      <c r="G115" s="9"/>
      <c r="H115" s="9">
        <f t="shared" si="3"/>
        <v>0</v>
      </c>
    </row>
    <row r="116" spans="1:8" ht="28.5" x14ac:dyDescent="0.2">
      <c r="A116" s="6">
        <v>13.02</v>
      </c>
      <c r="B116" s="3" t="s">
        <v>123</v>
      </c>
      <c r="C116" s="11" t="s">
        <v>24</v>
      </c>
      <c r="D116" s="8">
        <v>35</v>
      </c>
      <c r="E116" s="9"/>
      <c r="F116" s="9">
        <f t="shared" si="2"/>
        <v>0</v>
      </c>
      <c r="G116" s="9"/>
      <c r="H116" s="9">
        <f t="shared" si="3"/>
        <v>0</v>
      </c>
    </row>
    <row r="117" spans="1:8" ht="28.5" x14ac:dyDescent="0.2">
      <c r="A117" s="6">
        <v>13.03</v>
      </c>
      <c r="B117" s="3" t="s">
        <v>124</v>
      </c>
      <c r="C117" s="11" t="s">
        <v>24</v>
      </c>
      <c r="D117" s="8">
        <v>10</v>
      </c>
      <c r="E117" s="9"/>
      <c r="F117" s="9">
        <f t="shared" si="2"/>
        <v>0</v>
      </c>
      <c r="G117" s="9"/>
      <c r="H117" s="9">
        <f t="shared" si="3"/>
        <v>0</v>
      </c>
    </row>
    <row r="118" spans="1:8" ht="28.5" x14ac:dyDescent="0.2">
      <c r="A118" s="6">
        <v>13.04</v>
      </c>
      <c r="B118" s="3" t="s">
        <v>125</v>
      </c>
      <c r="C118" s="11" t="s">
        <v>24</v>
      </c>
      <c r="D118" s="8">
        <v>10</v>
      </c>
      <c r="E118" s="9"/>
      <c r="F118" s="9">
        <f t="shared" si="2"/>
        <v>0</v>
      </c>
      <c r="G118" s="9"/>
      <c r="H118" s="9">
        <f t="shared" si="3"/>
        <v>0</v>
      </c>
    </row>
    <row r="119" spans="1:8" ht="28.5" x14ac:dyDescent="0.2">
      <c r="A119" s="6">
        <v>13.05</v>
      </c>
      <c r="B119" s="3" t="s">
        <v>126</v>
      </c>
      <c r="C119" s="11" t="s">
        <v>24</v>
      </c>
      <c r="D119" s="8">
        <v>12</v>
      </c>
      <c r="E119" s="9"/>
      <c r="F119" s="9">
        <f t="shared" si="2"/>
        <v>0</v>
      </c>
      <c r="G119" s="9"/>
      <c r="H119" s="9">
        <f t="shared" si="3"/>
        <v>0</v>
      </c>
    </row>
    <row r="120" spans="1:8" ht="28.5" x14ac:dyDescent="0.2">
      <c r="A120" s="6">
        <v>13.06</v>
      </c>
      <c r="B120" s="3" t="s">
        <v>127</v>
      </c>
      <c r="C120" s="11" t="s">
        <v>24</v>
      </c>
      <c r="D120" s="8">
        <v>16</v>
      </c>
      <c r="E120" s="9"/>
      <c r="F120" s="9">
        <f t="shared" si="2"/>
        <v>0</v>
      </c>
      <c r="G120" s="9"/>
      <c r="H120" s="9">
        <f t="shared" si="3"/>
        <v>0</v>
      </c>
    </row>
    <row r="121" spans="1:8" ht="28.5" x14ac:dyDescent="0.2">
      <c r="A121" s="6">
        <v>13.07</v>
      </c>
      <c r="B121" s="3" t="s">
        <v>128</v>
      </c>
      <c r="C121" s="11" t="s">
        <v>24</v>
      </c>
      <c r="D121" s="8">
        <v>12</v>
      </c>
      <c r="E121" s="9"/>
      <c r="F121" s="9">
        <f t="shared" si="2"/>
        <v>0</v>
      </c>
      <c r="G121" s="9"/>
      <c r="H121" s="9">
        <f t="shared" si="3"/>
        <v>0</v>
      </c>
    </row>
    <row r="122" spans="1:8" ht="14.25" x14ac:dyDescent="0.2">
      <c r="A122" s="6">
        <v>13.08</v>
      </c>
      <c r="B122" s="12" t="s">
        <v>139</v>
      </c>
      <c r="C122" s="3" t="s">
        <v>24</v>
      </c>
      <c r="D122" s="8">
        <v>2</v>
      </c>
      <c r="E122" s="9"/>
      <c r="F122" s="9">
        <f t="shared" si="2"/>
        <v>0</v>
      </c>
      <c r="G122" s="9"/>
      <c r="H122" s="9">
        <f t="shared" si="3"/>
        <v>0</v>
      </c>
    </row>
    <row r="123" spans="1:8" ht="14.25" x14ac:dyDescent="0.2">
      <c r="A123" s="6">
        <v>13.09</v>
      </c>
      <c r="B123" s="12" t="s">
        <v>141</v>
      </c>
      <c r="C123" s="3" t="s">
        <v>158</v>
      </c>
      <c r="D123" s="8">
        <v>20</v>
      </c>
      <c r="E123" s="9"/>
      <c r="F123" s="9">
        <f t="shared" si="2"/>
        <v>0</v>
      </c>
      <c r="G123" s="9"/>
      <c r="H123" s="9">
        <f t="shared" si="3"/>
        <v>0</v>
      </c>
    </row>
    <row r="124" spans="1:8" ht="14.25" x14ac:dyDescent="0.2">
      <c r="A124" s="6">
        <v>13.1</v>
      </c>
      <c r="B124" s="12" t="s">
        <v>140</v>
      </c>
      <c r="C124" s="3" t="s">
        <v>24</v>
      </c>
      <c r="D124" s="8">
        <v>20</v>
      </c>
      <c r="E124" s="9"/>
      <c r="F124" s="9">
        <f t="shared" si="2"/>
        <v>0</v>
      </c>
      <c r="G124" s="9"/>
      <c r="H124" s="9">
        <f t="shared" si="3"/>
        <v>0</v>
      </c>
    </row>
    <row r="125" spans="1:8" ht="14.25" x14ac:dyDescent="0.2">
      <c r="A125" s="6">
        <v>13.11</v>
      </c>
      <c r="B125" s="3" t="s">
        <v>129</v>
      </c>
      <c r="C125" s="3" t="s">
        <v>24</v>
      </c>
      <c r="D125" s="8">
        <v>20</v>
      </c>
      <c r="E125" s="9"/>
      <c r="F125" s="9">
        <f t="shared" si="2"/>
        <v>0</v>
      </c>
      <c r="G125" s="9"/>
      <c r="H125" s="9">
        <f t="shared" si="3"/>
        <v>0</v>
      </c>
    </row>
    <row r="126" spans="1:8" ht="42.75" x14ac:dyDescent="0.2">
      <c r="A126" s="8">
        <v>14</v>
      </c>
      <c r="B126" s="5" t="s">
        <v>130</v>
      </c>
      <c r="C126" s="11" t="s">
        <v>67</v>
      </c>
      <c r="D126" s="8">
        <v>1</v>
      </c>
      <c r="E126" s="9"/>
      <c r="F126" s="9">
        <f t="shared" si="2"/>
        <v>0</v>
      </c>
      <c r="G126" s="9"/>
      <c r="H126" s="9">
        <f t="shared" si="3"/>
        <v>0</v>
      </c>
    </row>
    <row r="127" spans="1:8" x14ac:dyDescent="0.2">
      <c r="H127">
        <f>SUM(H5:H126)</f>
        <v>0</v>
      </c>
    </row>
  </sheetData>
  <mergeCells count="2">
    <mergeCell ref="A3:B3"/>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00A35-9A41-432F-819F-F2FF5C73F2AE}">
  <dimension ref="A1:H127"/>
  <sheetViews>
    <sheetView workbookViewId="0">
      <pane ySplit="2" topLeftCell="A5" activePane="bottomLeft" state="frozen"/>
      <selection pane="bottomLeft" activeCell="B5" sqref="B5"/>
    </sheetView>
  </sheetViews>
  <sheetFormatPr defaultRowHeight="12.75" x14ac:dyDescent="0.2"/>
  <cols>
    <col min="2" max="2" width="42.6640625" customWidth="1"/>
    <col min="4" max="4" width="16.6640625" style="18" customWidth="1"/>
    <col min="5" max="5" width="16.1640625" customWidth="1"/>
    <col min="6" max="6" width="14.6640625" customWidth="1"/>
    <col min="7" max="7" width="13" customWidth="1"/>
    <col min="8" max="8" width="15.6640625" customWidth="1"/>
  </cols>
  <sheetData>
    <row r="1" spans="1:8" ht="14.25" x14ac:dyDescent="0.2">
      <c r="A1" s="41" t="s">
        <v>146</v>
      </c>
      <c r="B1" s="40"/>
      <c r="C1" s="40"/>
      <c r="D1" s="40"/>
      <c r="E1" s="9"/>
      <c r="F1" s="9"/>
      <c r="G1" s="9"/>
    </row>
    <row r="2" spans="1:8" ht="63.75" x14ac:dyDescent="0.2">
      <c r="A2" s="21" t="s">
        <v>1</v>
      </c>
      <c r="B2" s="19" t="s">
        <v>2</v>
      </c>
      <c r="C2" s="20"/>
      <c r="D2" s="27" t="s">
        <v>169</v>
      </c>
      <c r="E2" s="22" t="s">
        <v>143</v>
      </c>
      <c r="F2" s="22" t="s">
        <v>145</v>
      </c>
      <c r="G2" s="22" t="s">
        <v>157</v>
      </c>
      <c r="H2" s="22" t="s">
        <v>156</v>
      </c>
    </row>
    <row r="3" spans="1:8" ht="14.25" x14ac:dyDescent="0.2">
      <c r="A3" s="39"/>
      <c r="B3" s="39"/>
      <c r="C3" s="3" t="s">
        <v>4</v>
      </c>
      <c r="D3" s="10"/>
      <c r="E3" s="9"/>
      <c r="F3" s="9"/>
      <c r="G3" s="9"/>
      <c r="H3" s="9"/>
    </row>
    <row r="4" spans="1:8" ht="14.25" x14ac:dyDescent="0.2">
      <c r="A4" s="8">
        <v>1</v>
      </c>
      <c r="B4" s="3" t="s">
        <v>6</v>
      </c>
      <c r="C4" s="33"/>
      <c r="D4" s="17"/>
      <c r="E4" s="9"/>
      <c r="F4" s="9"/>
      <c r="G4" s="9"/>
      <c r="H4" s="9"/>
    </row>
    <row r="5" spans="1:8" ht="99.75" x14ac:dyDescent="0.2">
      <c r="A5" s="6">
        <v>1.01</v>
      </c>
      <c r="B5" s="5" t="s">
        <v>8</v>
      </c>
      <c r="C5" s="7" t="s">
        <v>7</v>
      </c>
      <c r="D5" s="8">
        <v>1</v>
      </c>
      <c r="E5" s="9"/>
      <c r="F5" s="9">
        <f t="shared" ref="F5:F68" si="0">D5*E5</f>
        <v>0</v>
      </c>
      <c r="G5" s="9"/>
      <c r="H5" s="9">
        <f t="shared" ref="H5:H68" si="1">F5*G5%+F5</f>
        <v>0</v>
      </c>
    </row>
    <row r="6" spans="1:8" ht="85.5" x14ac:dyDescent="0.2">
      <c r="A6" s="6">
        <v>1.02</v>
      </c>
      <c r="B6" s="5" t="s">
        <v>10</v>
      </c>
      <c r="C6" s="4" t="s">
        <v>7</v>
      </c>
      <c r="D6" s="8">
        <v>1</v>
      </c>
      <c r="E6" s="9"/>
      <c r="F6" s="9">
        <f t="shared" si="0"/>
        <v>0</v>
      </c>
      <c r="G6" s="9"/>
      <c r="H6" s="9">
        <f t="shared" si="1"/>
        <v>0</v>
      </c>
    </row>
    <row r="7" spans="1:8" ht="71.25" x14ac:dyDescent="0.2">
      <c r="A7" s="6">
        <v>1.03</v>
      </c>
      <c r="B7" s="3" t="s">
        <v>160</v>
      </c>
      <c r="C7" s="10" t="s">
        <v>9</v>
      </c>
      <c r="D7" s="8">
        <v>1</v>
      </c>
      <c r="E7" s="9"/>
      <c r="F7" s="9">
        <f t="shared" si="0"/>
        <v>0</v>
      </c>
      <c r="G7" s="9"/>
      <c r="H7" s="9">
        <f t="shared" si="1"/>
        <v>0</v>
      </c>
    </row>
    <row r="8" spans="1:8" ht="120" x14ac:dyDescent="0.2">
      <c r="A8" s="6">
        <v>1.04</v>
      </c>
      <c r="B8" s="5" t="s">
        <v>13</v>
      </c>
      <c r="C8" s="11" t="s">
        <v>9</v>
      </c>
      <c r="D8" s="8">
        <v>1</v>
      </c>
      <c r="E8" s="9"/>
      <c r="F8" s="9">
        <f t="shared" si="0"/>
        <v>0</v>
      </c>
      <c r="G8" s="9"/>
      <c r="H8" s="9">
        <f t="shared" si="1"/>
        <v>0</v>
      </c>
    </row>
    <row r="9" spans="1:8" ht="71.25" x14ac:dyDescent="0.2">
      <c r="A9" s="6">
        <v>1.05</v>
      </c>
      <c r="B9" s="3" t="s">
        <v>161</v>
      </c>
      <c r="C9" s="11" t="s">
        <v>15</v>
      </c>
      <c r="D9" s="34">
        <v>170</v>
      </c>
      <c r="E9" s="9"/>
      <c r="F9" s="9">
        <f t="shared" si="0"/>
        <v>0</v>
      </c>
      <c r="G9" s="9"/>
      <c r="H9" s="9">
        <f t="shared" si="1"/>
        <v>0</v>
      </c>
    </row>
    <row r="10" spans="1:8" ht="57" x14ac:dyDescent="0.2">
      <c r="A10" s="6">
        <v>1.06</v>
      </c>
      <c r="B10" s="5" t="s">
        <v>16</v>
      </c>
      <c r="C10" s="11" t="s">
        <v>17</v>
      </c>
      <c r="D10" s="8">
        <v>1</v>
      </c>
      <c r="E10" s="9"/>
      <c r="F10" s="9">
        <f t="shared" si="0"/>
        <v>0</v>
      </c>
      <c r="G10" s="9"/>
      <c r="H10" s="9">
        <f t="shared" si="1"/>
        <v>0</v>
      </c>
    </row>
    <row r="11" spans="1:8" ht="14.25" x14ac:dyDescent="0.2">
      <c r="A11" s="8">
        <v>2</v>
      </c>
      <c r="B11" s="3" t="s">
        <v>18</v>
      </c>
      <c r="C11" s="33"/>
      <c r="D11" s="17"/>
      <c r="E11" s="9"/>
      <c r="F11" s="9">
        <f t="shared" si="0"/>
        <v>0</v>
      </c>
      <c r="G11" s="9"/>
      <c r="H11" s="9">
        <f t="shared" si="1"/>
        <v>0</v>
      </c>
    </row>
    <row r="12" spans="1:8" ht="99.75" x14ac:dyDescent="0.2">
      <c r="A12" s="6">
        <v>2.0099999999999998</v>
      </c>
      <c r="B12" s="3" t="s">
        <v>153</v>
      </c>
      <c r="C12" s="11" t="s">
        <v>7</v>
      </c>
      <c r="D12" s="8">
        <v>1</v>
      </c>
      <c r="E12" s="9"/>
      <c r="F12" s="9">
        <f t="shared" si="0"/>
        <v>0</v>
      </c>
      <c r="G12" s="9"/>
      <c r="H12" s="9">
        <f t="shared" si="1"/>
        <v>0</v>
      </c>
    </row>
    <row r="13" spans="1:8" ht="71.25" x14ac:dyDescent="0.2">
      <c r="A13" s="6">
        <v>2.02</v>
      </c>
      <c r="B13" s="5" t="s">
        <v>21</v>
      </c>
      <c r="C13" s="3" t="s">
        <v>7</v>
      </c>
      <c r="D13" s="8">
        <v>1</v>
      </c>
      <c r="E13" s="9"/>
      <c r="F13" s="9">
        <f t="shared" si="0"/>
        <v>0</v>
      </c>
      <c r="G13" s="9"/>
      <c r="H13" s="9">
        <f t="shared" si="1"/>
        <v>0</v>
      </c>
    </row>
    <row r="14" spans="1:8" ht="85.5" x14ac:dyDescent="0.2">
      <c r="A14" s="6">
        <v>2.0299999999999998</v>
      </c>
      <c r="B14" s="5" t="s">
        <v>22</v>
      </c>
      <c r="C14" s="3" t="s">
        <v>7</v>
      </c>
      <c r="D14" s="8">
        <v>1</v>
      </c>
      <c r="E14" s="9"/>
      <c r="F14" s="9">
        <f t="shared" si="0"/>
        <v>0</v>
      </c>
      <c r="G14" s="9"/>
      <c r="H14" s="9">
        <f t="shared" si="1"/>
        <v>0</v>
      </c>
    </row>
    <row r="15" spans="1:8" ht="71.25" x14ac:dyDescent="0.2">
      <c r="A15" s="6">
        <v>2.04</v>
      </c>
      <c r="B15" s="5" t="s">
        <v>23</v>
      </c>
      <c r="C15" s="11" t="s">
        <v>24</v>
      </c>
      <c r="D15" s="8">
        <v>13</v>
      </c>
      <c r="E15" s="9"/>
      <c r="F15" s="9">
        <f t="shared" si="0"/>
        <v>0</v>
      </c>
      <c r="G15" s="9"/>
      <c r="H15" s="9">
        <f t="shared" si="1"/>
        <v>0</v>
      </c>
    </row>
    <row r="16" spans="1:8" ht="42.75" x14ac:dyDescent="0.2">
      <c r="A16" s="6">
        <v>2.0499999999999998</v>
      </c>
      <c r="B16" s="5" t="s">
        <v>25</v>
      </c>
      <c r="C16" s="11" t="s">
        <v>17</v>
      </c>
      <c r="D16" s="8">
        <v>1</v>
      </c>
      <c r="E16" s="9"/>
      <c r="F16" s="9">
        <f t="shared" si="0"/>
        <v>0</v>
      </c>
      <c r="G16" s="9"/>
      <c r="H16" s="9">
        <f t="shared" si="1"/>
        <v>0</v>
      </c>
    </row>
    <row r="17" spans="1:8" ht="14.25" x14ac:dyDescent="0.2">
      <c r="A17" s="8">
        <v>3</v>
      </c>
      <c r="B17" s="3" t="s">
        <v>26</v>
      </c>
      <c r="C17" s="33"/>
      <c r="D17" s="17"/>
      <c r="E17" s="9"/>
      <c r="F17" s="9">
        <f t="shared" si="0"/>
        <v>0</v>
      </c>
      <c r="G17" s="9"/>
      <c r="H17" s="9">
        <f t="shared" si="1"/>
        <v>0</v>
      </c>
    </row>
    <row r="18" spans="1:8" ht="99.75" x14ac:dyDescent="0.2">
      <c r="A18" s="6">
        <v>3.01</v>
      </c>
      <c r="B18" s="5" t="s">
        <v>28</v>
      </c>
      <c r="C18" s="11" t="s">
        <v>9</v>
      </c>
      <c r="D18" s="8">
        <v>1</v>
      </c>
      <c r="E18" s="9"/>
      <c r="F18" s="9">
        <f t="shared" si="0"/>
        <v>0</v>
      </c>
      <c r="G18" s="9"/>
      <c r="H18" s="9">
        <f t="shared" si="1"/>
        <v>0</v>
      </c>
    </row>
    <row r="19" spans="1:8" ht="85.5" x14ac:dyDescent="0.2">
      <c r="A19" s="6">
        <v>3.02</v>
      </c>
      <c r="B19" s="5" t="s">
        <v>29</v>
      </c>
      <c r="C19" s="3" t="s">
        <v>7</v>
      </c>
      <c r="D19" s="8">
        <v>1</v>
      </c>
      <c r="E19" s="9"/>
      <c r="F19" s="9">
        <f t="shared" si="0"/>
        <v>0</v>
      </c>
      <c r="G19" s="9"/>
      <c r="H19" s="9">
        <f t="shared" si="1"/>
        <v>0</v>
      </c>
    </row>
    <row r="20" spans="1:8" ht="85.5" x14ac:dyDescent="0.2">
      <c r="A20" s="6">
        <v>3.03</v>
      </c>
      <c r="B20" s="5" t="s">
        <v>30</v>
      </c>
      <c r="C20" s="3" t="s">
        <v>7</v>
      </c>
      <c r="D20" s="8">
        <v>1</v>
      </c>
      <c r="E20" s="9"/>
      <c r="F20" s="9">
        <f t="shared" si="0"/>
        <v>0</v>
      </c>
      <c r="G20" s="9"/>
      <c r="H20" s="9">
        <f t="shared" si="1"/>
        <v>0</v>
      </c>
    </row>
    <row r="21" spans="1:8" ht="71.25" x14ac:dyDescent="0.2">
      <c r="A21" s="6">
        <v>3.04</v>
      </c>
      <c r="B21" s="5" t="s">
        <v>23</v>
      </c>
      <c r="C21" s="11" t="s">
        <v>24</v>
      </c>
      <c r="D21" s="8">
        <v>3</v>
      </c>
      <c r="E21" s="9"/>
      <c r="F21" s="9">
        <f t="shared" si="0"/>
        <v>0</v>
      </c>
      <c r="G21" s="9"/>
      <c r="H21" s="9">
        <f t="shared" si="1"/>
        <v>0</v>
      </c>
    </row>
    <row r="22" spans="1:8" ht="42.75" x14ac:dyDescent="0.2">
      <c r="A22" s="6">
        <v>3.05</v>
      </c>
      <c r="B22" s="5" t="s">
        <v>31</v>
      </c>
      <c r="C22" s="11" t="s">
        <v>17</v>
      </c>
      <c r="D22" s="8">
        <v>1</v>
      </c>
      <c r="E22" s="9"/>
      <c r="F22" s="9">
        <f t="shared" si="0"/>
        <v>0</v>
      </c>
      <c r="G22" s="9"/>
      <c r="H22" s="9">
        <f t="shared" si="1"/>
        <v>0</v>
      </c>
    </row>
    <row r="23" spans="1:8" ht="28.5" x14ac:dyDescent="0.2">
      <c r="A23" s="8">
        <v>4</v>
      </c>
      <c r="B23" s="3" t="s">
        <v>32</v>
      </c>
      <c r="C23" s="1"/>
      <c r="D23" s="17"/>
      <c r="E23" s="9"/>
      <c r="F23" s="9"/>
      <c r="G23" s="9"/>
      <c r="H23" s="9"/>
    </row>
    <row r="24" spans="1:8" ht="213.75" x14ac:dyDescent="0.2">
      <c r="A24" s="6">
        <v>4.01</v>
      </c>
      <c r="B24" s="5" t="s">
        <v>33</v>
      </c>
      <c r="C24" s="11" t="s">
        <v>7</v>
      </c>
      <c r="D24" s="8">
        <v>1</v>
      </c>
      <c r="E24" s="9"/>
      <c r="F24" s="9">
        <f t="shared" si="0"/>
        <v>0</v>
      </c>
      <c r="G24" s="9"/>
      <c r="H24" s="9">
        <f t="shared" si="1"/>
        <v>0</v>
      </c>
    </row>
    <row r="25" spans="1:8" ht="141" x14ac:dyDescent="0.2">
      <c r="A25" s="6">
        <v>4.0199999999999996</v>
      </c>
      <c r="B25" s="14" t="s">
        <v>136</v>
      </c>
      <c r="C25" s="11" t="s">
        <v>9</v>
      </c>
      <c r="D25" s="8">
        <v>1</v>
      </c>
      <c r="E25" s="9"/>
      <c r="F25" s="9">
        <f t="shared" si="0"/>
        <v>0</v>
      </c>
      <c r="G25" s="9"/>
      <c r="H25" s="9">
        <f t="shared" si="1"/>
        <v>0</v>
      </c>
    </row>
    <row r="26" spans="1:8" ht="128.25" x14ac:dyDescent="0.2">
      <c r="A26" s="6">
        <v>4.03</v>
      </c>
      <c r="B26" s="5" t="s">
        <v>37</v>
      </c>
      <c r="C26" s="11" t="s">
        <v>7</v>
      </c>
      <c r="D26" s="8">
        <v>1</v>
      </c>
      <c r="E26" s="9"/>
      <c r="F26" s="9">
        <f t="shared" si="0"/>
        <v>0</v>
      </c>
      <c r="G26" s="9"/>
      <c r="H26" s="9">
        <f t="shared" si="1"/>
        <v>0</v>
      </c>
    </row>
    <row r="27" spans="1:8" ht="127.5" x14ac:dyDescent="0.2">
      <c r="A27" s="6">
        <v>4.04</v>
      </c>
      <c r="B27" s="5" t="s">
        <v>134</v>
      </c>
      <c r="C27" s="11" t="s">
        <v>7</v>
      </c>
      <c r="D27" s="8">
        <v>2</v>
      </c>
      <c r="E27" s="9"/>
      <c r="F27" s="9">
        <f t="shared" si="0"/>
        <v>0</v>
      </c>
      <c r="G27" s="9"/>
      <c r="H27" s="9">
        <f t="shared" si="1"/>
        <v>0</v>
      </c>
    </row>
    <row r="28" spans="1:8" ht="71.25" x14ac:dyDescent="0.2">
      <c r="A28" s="16">
        <v>4.0999999999999996</v>
      </c>
      <c r="B28" s="5" t="s">
        <v>38</v>
      </c>
      <c r="C28" s="5"/>
      <c r="D28" s="17"/>
      <c r="E28" s="9"/>
      <c r="F28" s="9">
        <f t="shared" si="0"/>
        <v>0</v>
      </c>
      <c r="G28" s="9"/>
      <c r="H28" s="9">
        <f t="shared" si="1"/>
        <v>0</v>
      </c>
    </row>
    <row r="29" spans="1:8" ht="14.25" x14ac:dyDescent="0.2">
      <c r="A29" s="6">
        <v>4.1100000000000003</v>
      </c>
      <c r="B29" s="3" t="s">
        <v>39</v>
      </c>
      <c r="C29" s="3" t="s">
        <v>24</v>
      </c>
      <c r="D29" s="34">
        <v>65</v>
      </c>
      <c r="E29" s="9"/>
      <c r="F29" s="9">
        <f t="shared" si="0"/>
        <v>0</v>
      </c>
      <c r="G29" s="9"/>
      <c r="H29" s="9">
        <f t="shared" si="1"/>
        <v>0</v>
      </c>
    </row>
    <row r="30" spans="1:8" ht="14.25" x14ac:dyDescent="0.2">
      <c r="A30" s="6">
        <v>4.12</v>
      </c>
      <c r="B30" s="3" t="s">
        <v>40</v>
      </c>
      <c r="C30" s="3" t="s">
        <v>24</v>
      </c>
      <c r="D30" s="8">
        <v>5</v>
      </c>
      <c r="E30" s="9"/>
      <c r="F30" s="9">
        <f t="shared" si="0"/>
        <v>0</v>
      </c>
      <c r="G30" s="9"/>
      <c r="H30" s="9">
        <f t="shared" si="1"/>
        <v>0</v>
      </c>
    </row>
    <row r="31" spans="1:8" ht="128.25" x14ac:dyDescent="0.2">
      <c r="A31" s="16">
        <v>4.2</v>
      </c>
      <c r="B31" s="5" t="s">
        <v>41</v>
      </c>
      <c r="C31" s="11" t="s">
        <v>7</v>
      </c>
      <c r="D31" s="8">
        <v>2</v>
      </c>
      <c r="E31" s="9"/>
      <c r="F31" s="9">
        <f t="shared" si="0"/>
        <v>0</v>
      </c>
      <c r="G31" s="9"/>
      <c r="H31" s="9">
        <f t="shared" si="1"/>
        <v>0</v>
      </c>
    </row>
    <row r="32" spans="1:8" ht="42.75" x14ac:dyDescent="0.2">
      <c r="A32" s="16">
        <v>4.3</v>
      </c>
      <c r="B32" s="5" t="s">
        <v>42</v>
      </c>
      <c r="C32" s="3" t="s">
        <v>43</v>
      </c>
      <c r="D32" s="8">
        <v>1</v>
      </c>
      <c r="E32" s="9"/>
      <c r="F32" s="9">
        <f t="shared" si="0"/>
        <v>0</v>
      </c>
      <c r="G32" s="9"/>
      <c r="H32" s="9">
        <f t="shared" si="1"/>
        <v>0</v>
      </c>
    </row>
    <row r="33" spans="1:8" ht="14.25" x14ac:dyDescent="0.2">
      <c r="A33" s="8">
        <v>5</v>
      </c>
      <c r="B33" s="3" t="s">
        <v>44</v>
      </c>
      <c r="C33" s="33"/>
      <c r="D33" s="17"/>
      <c r="E33" s="9"/>
      <c r="F33" s="9">
        <f t="shared" si="0"/>
        <v>0</v>
      </c>
      <c r="G33" s="9"/>
      <c r="H33" s="9">
        <f t="shared" si="1"/>
        <v>0</v>
      </c>
    </row>
    <row r="34" spans="1:8" ht="185.25" x14ac:dyDescent="0.2">
      <c r="A34" s="6">
        <v>5.01</v>
      </c>
      <c r="B34" s="5" t="s">
        <v>46</v>
      </c>
      <c r="C34" s="11" t="s">
        <v>9</v>
      </c>
      <c r="D34" s="8">
        <v>1</v>
      </c>
      <c r="E34" s="9"/>
      <c r="F34" s="9">
        <f t="shared" si="0"/>
        <v>0</v>
      </c>
      <c r="G34" s="9"/>
      <c r="H34" s="9">
        <f t="shared" si="1"/>
        <v>0</v>
      </c>
    </row>
    <row r="35" spans="1:8" ht="128.25" x14ac:dyDescent="0.2">
      <c r="A35" s="6">
        <v>5.0199999999999996</v>
      </c>
      <c r="B35" s="12" t="s">
        <v>152</v>
      </c>
      <c r="C35" s="11" t="s">
        <v>9</v>
      </c>
      <c r="D35" s="8">
        <v>1</v>
      </c>
      <c r="E35" s="9"/>
      <c r="F35" s="9">
        <f t="shared" si="0"/>
        <v>0</v>
      </c>
      <c r="G35" s="9"/>
      <c r="H35" s="9">
        <f t="shared" si="1"/>
        <v>0</v>
      </c>
    </row>
    <row r="36" spans="1:8" ht="185.25" x14ac:dyDescent="0.2">
      <c r="A36" s="6">
        <v>5.03</v>
      </c>
      <c r="B36" s="5" t="s">
        <v>50</v>
      </c>
      <c r="C36" s="11" t="s">
        <v>7</v>
      </c>
      <c r="D36" s="8">
        <v>1</v>
      </c>
      <c r="E36" s="9"/>
      <c r="F36" s="9">
        <f t="shared" si="0"/>
        <v>0</v>
      </c>
      <c r="G36" s="9"/>
      <c r="H36" s="9">
        <f t="shared" si="1"/>
        <v>0</v>
      </c>
    </row>
    <row r="37" spans="1:8" ht="99.75" x14ac:dyDescent="0.2">
      <c r="A37" s="6">
        <v>5.04</v>
      </c>
      <c r="B37" s="5" t="s">
        <v>51</v>
      </c>
      <c r="C37" s="11" t="s">
        <v>7</v>
      </c>
      <c r="D37" s="8">
        <v>1</v>
      </c>
      <c r="E37" s="9"/>
      <c r="F37" s="9">
        <f t="shared" si="0"/>
        <v>0</v>
      </c>
      <c r="G37" s="9"/>
      <c r="H37" s="9">
        <f t="shared" si="1"/>
        <v>0</v>
      </c>
    </row>
    <row r="38" spans="1:8" ht="71.25" x14ac:dyDescent="0.2">
      <c r="A38" s="6">
        <v>5.05</v>
      </c>
      <c r="B38" s="5" t="s">
        <v>52</v>
      </c>
      <c r="C38" s="11" t="s">
        <v>24</v>
      </c>
      <c r="D38" s="8">
        <v>197</v>
      </c>
      <c r="E38" s="9"/>
      <c r="F38" s="9">
        <f t="shared" si="0"/>
        <v>0</v>
      </c>
      <c r="G38" s="9"/>
      <c r="H38" s="9">
        <f t="shared" si="1"/>
        <v>0</v>
      </c>
    </row>
    <row r="39" spans="1:8" ht="28.5" x14ac:dyDescent="0.2">
      <c r="A39" s="6">
        <v>5.0599999999999996</v>
      </c>
      <c r="B39" s="3" t="s">
        <v>53</v>
      </c>
      <c r="C39" s="3" t="s">
        <v>17</v>
      </c>
      <c r="D39" s="8">
        <v>1</v>
      </c>
      <c r="E39" s="9"/>
      <c r="F39" s="9">
        <f t="shared" si="0"/>
        <v>0</v>
      </c>
      <c r="G39" s="9"/>
      <c r="H39" s="9">
        <f t="shared" si="1"/>
        <v>0</v>
      </c>
    </row>
    <row r="40" spans="1:8" ht="28.5" x14ac:dyDescent="0.2">
      <c r="A40" s="8">
        <v>6</v>
      </c>
      <c r="B40" s="3" t="s">
        <v>54</v>
      </c>
      <c r="C40" s="1"/>
      <c r="D40" s="17"/>
      <c r="E40" s="9"/>
      <c r="F40" s="9">
        <f t="shared" si="0"/>
        <v>0</v>
      </c>
      <c r="G40" s="9"/>
      <c r="H40" s="9">
        <f t="shared" si="1"/>
        <v>0</v>
      </c>
    </row>
    <row r="41" spans="1:8" ht="213.75" x14ac:dyDescent="0.2">
      <c r="A41" s="6">
        <v>6.01</v>
      </c>
      <c r="B41" s="5" t="s">
        <v>56</v>
      </c>
      <c r="C41" s="11" t="s">
        <v>9</v>
      </c>
      <c r="D41" s="8">
        <v>1</v>
      </c>
      <c r="E41" s="9"/>
      <c r="F41" s="9">
        <f t="shared" si="0"/>
        <v>0</v>
      </c>
      <c r="G41" s="9"/>
      <c r="H41" s="9">
        <f t="shared" si="1"/>
        <v>0</v>
      </c>
    </row>
    <row r="42" spans="1:8" ht="42.75" x14ac:dyDescent="0.2">
      <c r="A42" s="6">
        <v>6.02</v>
      </c>
      <c r="B42" s="5" t="s">
        <v>57</v>
      </c>
      <c r="C42" s="11" t="s">
        <v>24</v>
      </c>
      <c r="D42" s="8">
        <v>12</v>
      </c>
      <c r="E42" s="9"/>
      <c r="F42" s="9">
        <f t="shared" si="0"/>
        <v>0</v>
      </c>
      <c r="G42" s="9"/>
      <c r="H42" s="9">
        <f t="shared" si="1"/>
        <v>0</v>
      </c>
    </row>
    <row r="43" spans="1:8" ht="156.75" x14ac:dyDescent="0.2">
      <c r="A43" s="6">
        <v>6.03</v>
      </c>
      <c r="B43" s="5" t="s">
        <v>58</v>
      </c>
      <c r="C43" s="11" t="s">
        <v>7</v>
      </c>
      <c r="D43" s="8">
        <v>1</v>
      </c>
      <c r="E43" s="9"/>
      <c r="F43" s="9">
        <f t="shared" si="0"/>
        <v>0</v>
      </c>
      <c r="G43" s="9"/>
      <c r="H43" s="9">
        <f t="shared" si="1"/>
        <v>0</v>
      </c>
    </row>
    <row r="44" spans="1:8" ht="14.25" x14ac:dyDescent="0.2">
      <c r="A44" s="8">
        <v>7</v>
      </c>
      <c r="B44" s="3" t="s">
        <v>59</v>
      </c>
      <c r="C44" s="33"/>
      <c r="D44" s="17"/>
      <c r="E44" s="9"/>
      <c r="F44" s="9">
        <f t="shared" si="0"/>
        <v>0</v>
      </c>
      <c r="G44" s="9"/>
      <c r="H44" s="9">
        <f t="shared" si="1"/>
        <v>0</v>
      </c>
    </row>
    <row r="45" spans="1:8" ht="85.5" x14ac:dyDescent="0.2">
      <c r="A45" s="16">
        <v>7.1</v>
      </c>
      <c r="B45" s="5" t="s">
        <v>60</v>
      </c>
      <c r="C45" s="5"/>
      <c r="D45" s="17"/>
      <c r="E45" s="9"/>
      <c r="F45" s="9">
        <f t="shared" si="0"/>
        <v>0</v>
      </c>
      <c r="G45" s="9"/>
      <c r="H45" s="9">
        <f t="shared" si="1"/>
        <v>0</v>
      </c>
    </row>
    <row r="46" spans="1:8" ht="14.25" x14ac:dyDescent="0.2">
      <c r="A46" s="17"/>
      <c r="B46" s="3" t="s">
        <v>61</v>
      </c>
      <c r="C46" s="3" t="s">
        <v>62</v>
      </c>
      <c r="D46" s="8">
        <v>925</v>
      </c>
      <c r="E46" s="9"/>
      <c r="F46" s="9">
        <f t="shared" si="0"/>
        <v>0</v>
      </c>
      <c r="G46" s="9"/>
      <c r="H46" s="9">
        <f t="shared" si="1"/>
        <v>0</v>
      </c>
    </row>
    <row r="47" spans="1:8" ht="14.25" x14ac:dyDescent="0.2">
      <c r="A47" s="17"/>
      <c r="B47" s="3" t="s">
        <v>63</v>
      </c>
      <c r="C47" s="3" t="s">
        <v>62</v>
      </c>
      <c r="D47" s="8">
        <v>2960</v>
      </c>
      <c r="E47" s="9"/>
      <c r="F47" s="9">
        <f t="shared" si="0"/>
        <v>0</v>
      </c>
      <c r="G47" s="9"/>
      <c r="H47" s="9">
        <f t="shared" si="1"/>
        <v>0</v>
      </c>
    </row>
    <row r="48" spans="1:8" ht="14.25" x14ac:dyDescent="0.2">
      <c r="A48" s="17"/>
      <c r="B48" s="3" t="s">
        <v>64</v>
      </c>
      <c r="C48" s="3" t="s">
        <v>62</v>
      </c>
      <c r="D48" s="8">
        <v>770</v>
      </c>
      <c r="E48" s="9"/>
      <c r="F48" s="9">
        <f t="shared" si="0"/>
        <v>0</v>
      </c>
      <c r="G48" s="9"/>
      <c r="H48" s="9">
        <f t="shared" si="1"/>
        <v>0</v>
      </c>
    </row>
    <row r="49" spans="1:8" ht="14.25" x14ac:dyDescent="0.2">
      <c r="A49" s="17"/>
      <c r="B49" s="3" t="s">
        <v>65</v>
      </c>
      <c r="C49" s="3" t="s">
        <v>62</v>
      </c>
      <c r="D49" s="8">
        <v>1615</v>
      </c>
      <c r="E49" s="9"/>
      <c r="F49" s="9">
        <f t="shared" si="0"/>
        <v>0</v>
      </c>
      <c r="G49" s="9"/>
      <c r="H49" s="9">
        <f t="shared" si="1"/>
        <v>0</v>
      </c>
    </row>
    <row r="50" spans="1:8" ht="14.25" x14ac:dyDescent="0.2">
      <c r="A50" s="17"/>
      <c r="B50" s="3" t="s">
        <v>68</v>
      </c>
      <c r="C50" s="3" t="s">
        <v>62</v>
      </c>
      <c r="D50" s="8">
        <v>575</v>
      </c>
      <c r="E50" s="9"/>
      <c r="F50" s="9">
        <f t="shared" si="0"/>
        <v>0</v>
      </c>
      <c r="G50" s="9"/>
      <c r="H50" s="9">
        <f t="shared" si="1"/>
        <v>0</v>
      </c>
    </row>
    <row r="51" spans="1:8" ht="14.25" x14ac:dyDescent="0.2">
      <c r="A51" s="17"/>
      <c r="B51" s="3" t="s">
        <v>69</v>
      </c>
      <c r="C51" s="3" t="s">
        <v>62</v>
      </c>
      <c r="D51" s="8">
        <v>60</v>
      </c>
      <c r="E51" s="9"/>
      <c r="F51" s="9">
        <f t="shared" si="0"/>
        <v>0</v>
      </c>
      <c r="G51" s="9"/>
      <c r="H51" s="9">
        <f t="shared" si="1"/>
        <v>0</v>
      </c>
    </row>
    <row r="52" spans="1:8" ht="14.25" x14ac:dyDescent="0.2">
      <c r="A52" s="17"/>
      <c r="B52" s="3" t="s">
        <v>70</v>
      </c>
      <c r="C52" s="3" t="s">
        <v>62</v>
      </c>
      <c r="D52" s="8">
        <v>155</v>
      </c>
      <c r="E52" s="9"/>
      <c r="F52" s="9">
        <f t="shared" si="0"/>
        <v>0</v>
      </c>
      <c r="G52" s="9"/>
      <c r="H52" s="9">
        <f t="shared" si="1"/>
        <v>0</v>
      </c>
    </row>
    <row r="53" spans="1:8" ht="14.25" x14ac:dyDescent="0.2">
      <c r="A53" s="17"/>
      <c r="B53" s="3" t="s">
        <v>72</v>
      </c>
      <c r="C53" s="3" t="s">
        <v>62</v>
      </c>
      <c r="D53" s="8">
        <v>17</v>
      </c>
      <c r="E53" s="9"/>
      <c r="F53" s="9">
        <f t="shared" si="0"/>
        <v>0</v>
      </c>
      <c r="G53" s="9"/>
      <c r="H53" s="9">
        <f t="shared" si="1"/>
        <v>0</v>
      </c>
    </row>
    <row r="54" spans="1:8" ht="14.25" x14ac:dyDescent="0.2">
      <c r="A54" s="17"/>
      <c r="B54" s="3" t="s">
        <v>73</v>
      </c>
      <c r="C54" s="3" t="s">
        <v>62</v>
      </c>
      <c r="D54" s="8">
        <v>150</v>
      </c>
      <c r="E54" s="9"/>
      <c r="F54" s="9">
        <f t="shared" si="0"/>
        <v>0</v>
      </c>
      <c r="G54" s="9"/>
      <c r="H54" s="9">
        <f t="shared" si="1"/>
        <v>0</v>
      </c>
    </row>
    <row r="55" spans="1:8" ht="14.25" x14ac:dyDescent="0.2">
      <c r="A55" s="17"/>
      <c r="B55" s="3" t="s">
        <v>74</v>
      </c>
      <c r="C55" s="3" t="s">
        <v>62</v>
      </c>
      <c r="D55" s="8">
        <v>17</v>
      </c>
      <c r="E55" s="9"/>
      <c r="F55" s="9">
        <f t="shared" si="0"/>
        <v>0</v>
      </c>
      <c r="G55" s="9"/>
      <c r="H55" s="9">
        <f t="shared" si="1"/>
        <v>0</v>
      </c>
    </row>
    <row r="56" spans="1:8" ht="14.25" x14ac:dyDescent="0.2">
      <c r="A56" s="17"/>
      <c r="B56" s="3" t="s">
        <v>75</v>
      </c>
      <c r="C56" s="3" t="s">
        <v>62</v>
      </c>
      <c r="D56" s="8">
        <v>17</v>
      </c>
      <c r="E56" s="9"/>
      <c r="F56" s="9">
        <f t="shared" si="0"/>
        <v>0</v>
      </c>
      <c r="G56" s="9"/>
      <c r="H56" s="9">
        <f t="shared" si="1"/>
        <v>0</v>
      </c>
    </row>
    <row r="57" spans="1:8" ht="85.5" x14ac:dyDescent="0.2">
      <c r="A57" s="16">
        <v>7.1</v>
      </c>
      <c r="B57" s="5" t="s">
        <v>76</v>
      </c>
      <c r="C57" s="5"/>
      <c r="D57" s="17"/>
      <c r="E57" s="9"/>
      <c r="F57" s="9">
        <f t="shared" si="0"/>
        <v>0</v>
      </c>
      <c r="G57" s="9"/>
      <c r="H57" s="9">
        <f t="shared" si="1"/>
        <v>0</v>
      </c>
    </row>
    <row r="58" spans="1:8" ht="14.25" x14ac:dyDescent="0.2">
      <c r="A58" s="17"/>
      <c r="B58" s="3" t="s">
        <v>77</v>
      </c>
      <c r="C58" s="3" t="s">
        <v>24</v>
      </c>
      <c r="D58" s="8">
        <v>10</v>
      </c>
      <c r="E58" s="9"/>
      <c r="F58" s="9">
        <f t="shared" si="0"/>
        <v>0</v>
      </c>
      <c r="G58" s="9"/>
      <c r="H58" s="9">
        <f t="shared" si="1"/>
        <v>0</v>
      </c>
    </row>
    <row r="59" spans="1:8" ht="14.25" x14ac:dyDescent="0.2">
      <c r="A59" s="17"/>
      <c r="B59" s="3" t="s">
        <v>78</v>
      </c>
      <c r="C59" s="3" t="s">
        <v>24</v>
      </c>
      <c r="D59" s="8">
        <v>19</v>
      </c>
      <c r="E59" s="9"/>
      <c r="F59" s="9">
        <f t="shared" si="0"/>
        <v>0</v>
      </c>
      <c r="G59" s="9"/>
      <c r="H59" s="9">
        <f t="shared" si="1"/>
        <v>0</v>
      </c>
    </row>
    <row r="60" spans="1:8" ht="14.25" x14ac:dyDescent="0.2">
      <c r="A60" s="17"/>
      <c r="B60" s="3" t="s">
        <v>79</v>
      </c>
      <c r="C60" s="3" t="s">
        <v>24</v>
      </c>
      <c r="D60" s="8">
        <v>13</v>
      </c>
      <c r="E60" s="9"/>
      <c r="F60" s="9">
        <f t="shared" si="0"/>
        <v>0</v>
      </c>
      <c r="G60" s="9"/>
      <c r="H60" s="9">
        <f t="shared" si="1"/>
        <v>0</v>
      </c>
    </row>
    <row r="61" spans="1:8" ht="14.25" x14ac:dyDescent="0.2">
      <c r="A61" s="17"/>
      <c r="B61" s="3" t="s">
        <v>80</v>
      </c>
      <c r="C61" s="3" t="s">
        <v>24</v>
      </c>
      <c r="D61" s="8">
        <v>15</v>
      </c>
      <c r="E61" s="9"/>
      <c r="F61" s="9">
        <f t="shared" si="0"/>
        <v>0</v>
      </c>
      <c r="G61" s="9"/>
      <c r="H61" s="9">
        <f t="shared" si="1"/>
        <v>0</v>
      </c>
    </row>
    <row r="62" spans="1:8" ht="14.25" x14ac:dyDescent="0.2">
      <c r="A62" s="17"/>
      <c r="B62" s="3" t="s">
        <v>82</v>
      </c>
      <c r="C62" s="3" t="s">
        <v>24</v>
      </c>
      <c r="D62" s="8">
        <v>4</v>
      </c>
      <c r="E62" s="9"/>
      <c r="F62" s="9">
        <f t="shared" si="0"/>
        <v>0</v>
      </c>
      <c r="G62" s="9"/>
      <c r="H62" s="9">
        <f t="shared" si="1"/>
        <v>0</v>
      </c>
    </row>
    <row r="63" spans="1:8" ht="85.5" x14ac:dyDescent="0.2">
      <c r="A63" s="16">
        <v>7.2</v>
      </c>
      <c r="B63" s="5" t="s">
        <v>84</v>
      </c>
      <c r="C63" s="5"/>
      <c r="D63" s="17"/>
      <c r="E63" s="9"/>
      <c r="F63" s="9">
        <f t="shared" si="0"/>
        <v>0</v>
      </c>
      <c r="G63" s="9"/>
      <c r="H63" s="9">
        <f t="shared" si="1"/>
        <v>0</v>
      </c>
    </row>
    <row r="64" spans="1:8" ht="14.25" x14ac:dyDescent="0.2">
      <c r="A64" s="17"/>
      <c r="B64" s="3" t="s">
        <v>85</v>
      </c>
      <c r="C64" s="3" t="s">
        <v>24</v>
      </c>
      <c r="D64" s="8">
        <v>5</v>
      </c>
      <c r="E64" s="9"/>
      <c r="F64" s="9">
        <f t="shared" si="0"/>
        <v>0</v>
      </c>
      <c r="G64" s="9"/>
      <c r="H64" s="9">
        <f t="shared" si="1"/>
        <v>0</v>
      </c>
    </row>
    <row r="65" spans="1:8" ht="14.25" x14ac:dyDescent="0.2">
      <c r="A65" s="17"/>
      <c r="B65" s="3" t="s">
        <v>86</v>
      </c>
      <c r="C65" s="33"/>
      <c r="D65" s="17"/>
      <c r="E65" s="9"/>
      <c r="F65" s="9">
        <f t="shared" si="0"/>
        <v>0</v>
      </c>
      <c r="G65" s="9"/>
      <c r="H65" s="9">
        <f t="shared" si="1"/>
        <v>0</v>
      </c>
    </row>
    <row r="66" spans="1:8" ht="14.25" x14ac:dyDescent="0.2">
      <c r="A66" s="17"/>
      <c r="B66" s="3" t="s">
        <v>87</v>
      </c>
      <c r="C66" s="3" t="s">
        <v>24</v>
      </c>
      <c r="D66" s="8">
        <v>8</v>
      </c>
      <c r="E66" s="9"/>
      <c r="F66" s="9">
        <f t="shared" si="0"/>
        <v>0</v>
      </c>
      <c r="G66" s="9"/>
      <c r="H66" s="9">
        <f t="shared" si="1"/>
        <v>0</v>
      </c>
    </row>
    <row r="67" spans="1:8" ht="14.25" x14ac:dyDescent="0.2">
      <c r="A67" s="17"/>
      <c r="B67" s="3" t="s">
        <v>88</v>
      </c>
      <c r="C67" s="33"/>
      <c r="D67" s="17"/>
      <c r="E67" s="9"/>
      <c r="F67" s="9">
        <f t="shared" si="0"/>
        <v>0</v>
      </c>
      <c r="G67" s="9"/>
      <c r="H67" s="9">
        <f t="shared" si="1"/>
        <v>0</v>
      </c>
    </row>
    <row r="68" spans="1:8" ht="14.25" x14ac:dyDescent="0.2">
      <c r="A68" s="17"/>
      <c r="B68" s="3" t="s">
        <v>89</v>
      </c>
      <c r="C68" s="3" t="s">
        <v>24</v>
      </c>
      <c r="D68" s="8">
        <v>6</v>
      </c>
      <c r="E68" s="9"/>
      <c r="F68" s="9">
        <f t="shared" si="0"/>
        <v>0</v>
      </c>
      <c r="G68" s="9"/>
      <c r="H68" s="9">
        <f t="shared" si="1"/>
        <v>0</v>
      </c>
    </row>
    <row r="69" spans="1:8" ht="14.25" x14ac:dyDescent="0.2">
      <c r="A69" s="17"/>
      <c r="B69" s="3" t="s">
        <v>90</v>
      </c>
      <c r="C69" s="33"/>
      <c r="D69" s="17"/>
      <c r="E69" s="9"/>
      <c r="F69" s="9">
        <f t="shared" ref="F69:F126" si="2">D69*E69</f>
        <v>0</v>
      </c>
      <c r="G69" s="9"/>
      <c r="H69" s="9">
        <f t="shared" ref="H69:H126" si="3">F69*G69%+F69</f>
        <v>0</v>
      </c>
    </row>
    <row r="70" spans="1:8" ht="14.25" x14ac:dyDescent="0.2">
      <c r="A70" s="17"/>
      <c r="B70" s="3" t="s">
        <v>93</v>
      </c>
      <c r="C70" s="3" t="s">
        <v>24</v>
      </c>
      <c r="D70" s="8">
        <v>2</v>
      </c>
      <c r="E70" s="9"/>
      <c r="F70" s="9">
        <f t="shared" si="2"/>
        <v>0</v>
      </c>
      <c r="G70" s="9"/>
      <c r="H70" s="9">
        <f t="shared" si="3"/>
        <v>0</v>
      </c>
    </row>
    <row r="71" spans="1:8" ht="42.75" x14ac:dyDescent="0.2">
      <c r="A71" s="17"/>
      <c r="B71" s="5" t="s">
        <v>94</v>
      </c>
      <c r="C71" s="1"/>
      <c r="D71" s="17"/>
      <c r="E71" s="9"/>
      <c r="F71" s="9">
        <f t="shared" si="2"/>
        <v>0</v>
      </c>
      <c r="G71" s="9"/>
      <c r="H71" s="9">
        <f t="shared" si="3"/>
        <v>0</v>
      </c>
    </row>
    <row r="72" spans="1:8" ht="14.25" x14ac:dyDescent="0.2">
      <c r="A72" s="8">
        <v>8</v>
      </c>
      <c r="B72" s="3" t="s">
        <v>95</v>
      </c>
      <c r="C72" s="33"/>
      <c r="D72" s="17"/>
      <c r="E72" s="9"/>
      <c r="F72" s="9">
        <f t="shared" si="2"/>
        <v>0</v>
      </c>
      <c r="G72" s="9"/>
      <c r="H72" s="9">
        <f t="shared" si="3"/>
        <v>0</v>
      </c>
    </row>
    <row r="73" spans="1:8" ht="114" x14ac:dyDescent="0.2">
      <c r="A73" s="17"/>
      <c r="B73" s="5" t="s">
        <v>96</v>
      </c>
      <c r="C73" s="5"/>
      <c r="D73" s="17"/>
      <c r="E73" s="9"/>
      <c r="F73" s="9">
        <f t="shared" si="2"/>
        <v>0</v>
      </c>
      <c r="G73" s="9"/>
      <c r="H73" s="9">
        <f t="shared" si="3"/>
        <v>0</v>
      </c>
    </row>
    <row r="74" spans="1:8" ht="14.25" x14ac:dyDescent="0.2">
      <c r="A74" s="17"/>
      <c r="B74" s="3" t="s">
        <v>97</v>
      </c>
      <c r="C74" s="3" t="s">
        <v>24</v>
      </c>
      <c r="D74" s="8">
        <v>5</v>
      </c>
      <c r="E74" s="9"/>
      <c r="F74" s="9">
        <f t="shared" si="2"/>
        <v>0</v>
      </c>
      <c r="G74" s="9"/>
      <c r="H74" s="9">
        <f t="shared" si="3"/>
        <v>0</v>
      </c>
    </row>
    <row r="75" spans="1:8" x14ac:dyDescent="0.2">
      <c r="A75" s="17"/>
      <c r="B75" s="5"/>
      <c r="C75" s="33"/>
      <c r="D75" s="17"/>
      <c r="E75" s="9"/>
      <c r="F75" s="9">
        <f t="shared" si="2"/>
        <v>0</v>
      </c>
      <c r="G75" s="9"/>
      <c r="H75" s="9">
        <f t="shared" si="3"/>
        <v>0</v>
      </c>
    </row>
    <row r="76" spans="1:8" ht="14.25" x14ac:dyDescent="0.2">
      <c r="A76" s="17"/>
      <c r="B76" s="3" t="s">
        <v>98</v>
      </c>
      <c r="C76" s="3" t="s">
        <v>24</v>
      </c>
      <c r="D76" s="8">
        <v>8</v>
      </c>
      <c r="E76" s="9"/>
      <c r="F76" s="9">
        <f t="shared" si="2"/>
        <v>0</v>
      </c>
      <c r="G76" s="9"/>
      <c r="H76" s="9">
        <f t="shared" si="3"/>
        <v>0</v>
      </c>
    </row>
    <row r="77" spans="1:8" x14ac:dyDescent="0.2">
      <c r="A77" s="17"/>
      <c r="B77" s="5"/>
      <c r="C77" s="33"/>
      <c r="D77" s="17"/>
      <c r="E77" s="9"/>
      <c r="F77" s="9">
        <f t="shared" si="2"/>
        <v>0</v>
      </c>
      <c r="G77" s="9"/>
      <c r="H77" s="9">
        <f t="shared" si="3"/>
        <v>0</v>
      </c>
    </row>
    <row r="78" spans="1:8" ht="14.25" x14ac:dyDescent="0.2">
      <c r="A78" s="17"/>
      <c r="B78" s="3" t="s">
        <v>99</v>
      </c>
      <c r="C78" s="3" t="s">
        <v>24</v>
      </c>
      <c r="D78" s="8">
        <v>6</v>
      </c>
      <c r="E78" s="9"/>
      <c r="F78" s="9">
        <f t="shared" si="2"/>
        <v>0</v>
      </c>
      <c r="G78" s="9"/>
      <c r="H78" s="9">
        <f t="shared" si="3"/>
        <v>0</v>
      </c>
    </row>
    <row r="79" spans="1:8" ht="28.5" x14ac:dyDescent="0.2">
      <c r="A79" s="17"/>
      <c r="B79" s="3" t="s">
        <v>102</v>
      </c>
      <c r="C79" s="3" t="s">
        <v>24</v>
      </c>
      <c r="D79" s="17"/>
      <c r="E79" s="9"/>
      <c r="F79" s="9">
        <f t="shared" si="2"/>
        <v>0</v>
      </c>
      <c r="G79" s="9"/>
      <c r="H79" s="9">
        <f t="shared" si="3"/>
        <v>0</v>
      </c>
    </row>
    <row r="80" spans="1:8" x14ac:dyDescent="0.2">
      <c r="A80" s="17"/>
      <c r="B80" s="5"/>
      <c r="C80" s="33"/>
      <c r="D80" s="17"/>
      <c r="E80" s="9"/>
      <c r="F80" s="9">
        <f t="shared" si="2"/>
        <v>0</v>
      </c>
      <c r="G80" s="9"/>
      <c r="H80" s="9">
        <f t="shared" si="3"/>
        <v>0</v>
      </c>
    </row>
    <row r="81" spans="1:8" ht="409.5" x14ac:dyDescent="0.2">
      <c r="A81" s="8">
        <v>9</v>
      </c>
      <c r="B81" s="15" t="s">
        <v>142</v>
      </c>
      <c r="C81" s="11" t="s">
        <v>7</v>
      </c>
      <c r="D81" s="8">
        <v>1</v>
      </c>
      <c r="E81" s="9"/>
      <c r="F81" s="9">
        <f t="shared" si="2"/>
        <v>0</v>
      </c>
      <c r="G81" s="9"/>
      <c r="H81" s="9">
        <f t="shared" si="3"/>
        <v>0</v>
      </c>
    </row>
    <row r="82" spans="1:8" ht="14.25" x14ac:dyDescent="0.2">
      <c r="A82" s="16">
        <v>10.1</v>
      </c>
      <c r="B82" s="3" t="s">
        <v>103</v>
      </c>
      <c r="C82" s="3" t="s">
        <v>24</v>
      </c>
      <c r="D82" s="8">
        <v>4</v>
      </c>
      <c r="E82" s="9"/>
      <c r="F82" s="9">
        <f t="shared" si="2"/>
        <v>0</v>
      </c>
      <c r="G82" s="9"/>
      <c r="H82" s="9">
        <f t="shared" si="3"/>
        <v>0</v>
      </c>
    </row>
    <row r="83" spans="1:8" ht="28.5" x14ac:dyDescent="0.2">
      <c r="A83" s="17"/>
      <c r="B83" s="3" t="s">
        <v>104</v>
      </c>
      <c r="C83" s="1"/>
      <c r="D83" s="17"/>
      <c r="E83" s="9"/>
      <c r="F83" s="9">
        <f t="shared" si="2"/>
        <v>0</v>
      </c>
      <c r="G83" s="9"/>
      <c r="H83" s="9">
        <f t="shared" si="3"/>
        <v>0</v>
      </c>
    </row>
    <row r="84" spans="1:8" ht="14.25" x14ac:dyDescent="0.2">
      <c r="A84" s="17"/>
      <c r="B84" s="3" t="s">
        <v>105</v>
      </c>
      <c r="C84" s="33"/>
      <c r="D84" s="17"/>
      <c r="E84" s="9"/>
      <c r="F84" s="9">
        <f t="shared" si="2"/>
        <v>0</v>
      </c>
      <c r="G84" s="9"/>
      <c r="H84" s="9">
        <f t="shared" si="3"/>
        <v>0</v>
      </c>
    </row>
    <row r="85" spans="1:8" ht="14.25" x14ac:dyDescent="0.2">
      <c r="A85" s="17"/>
      <c r="B85" s="3" t="s">
        <v>106</v>
      </c>
      <c r="C85" s="33"/>
      <c r="D85" s="17"/>
      <c r="E85" s="9"/>
      <c r="F85" s="9">
        <f t="shared" si="2"/>
        <v>0</v>
      </c>
      <c r="G85" s="9"/>
      <c r="H85" s="9">
        <f t="shared" si="3"/>
        <v>0</v>
      </c>
    </row>
    <row r="86" spans="1:8" ht="57" x14ac:dyDescent="0.2">
      <c r="A86" s="16">
        <v>10.199999999999999</v>
      </c>
      <c r="B86" s="5" t="s">
        <v>107</v>
      </c>
      <c r="C86" s="11" t="s">
        <v>24</v>
      </c>
      <c r="D86" s="8">
        <v>100</v>
      </c>
      <c r="E86" s="9"/>
      <c r="F86" s="9">
        <f t="shared" si="2"/>
        <v>0</v>
      </c>
      <c r="G86" s="9"/>
      <c r="H86" s="9">
        <f t="shared" si="3"/>
        <v>0</v>
      </c>
    </row>
    <row r="87" spans="1:8" ht="14.25" x14ac:dyDescent="0.2">
      <c r="A87" s="17"/>
      <c r="B87" s="3" t="s">
        <v>108</v>
      </c>
      <c r="C87" s="33"/>
      <c r="D87" s="17"/>
      <c r="E87" s="9"/>
      <c r="F87" s="9">
        <f t="shared" si="2"/>
        <v>0</v>
      </c>
      <c r="G87" s="9"/>
      <c r="H87" s="9">
        <f t="shared" si="3"/>
        <v>0</v>
      </c>
    </row>
    <row r="88" spans="1:8" ht="14.25" x14ac:dyDescent="0.2">
      <c r="A88" s="17"/>
      <c r="B88" s="3" t="s">
        <v>109</v>
      </c>
      <c r="C88" s="33"/>
      <c r="D88" s="17"/>
      <c r="E88" s="9"/>
      <c r="F88" s="9">
        <f t="shared" si="2"/>
        <v>0</v>
      </c>
      <c r="G88" s="9"/>
      <c r="H88" s="9">
        <f t="shared" si="3"/>
        <v>0</v>
      </c>
    </row>
    <row r="89" spans="1:8" ht="28.5" x14ac:dyDescent="0.2">
      <c r="A89" s="17"/>
      <c r="B89" s="3" t="s">
        <v>110</v>
      </c>
      <c r="C89" s="33"/>
      <c r="D89" s="17"/>
      <c r="E89" s="9"/>
      <c r="F89" s="9">
        <f t="shared" si="2"/>
        <v>0</v>
      </c>
      <c r="G89" s="9"/>
      <c r="H89" s="9">
        <f t="shared" si="3"/>
        <v>0</v>
      </c>
    </row>
    <row r="90" spans="1:8" ht="14.25" x14ac:dyDescent="0.2">
      <c r="A90" s="17"/>
      <c r="B90" s="3" t="s">
        <v>111</v>
      </c>
      <c r="C90" s="33"/>
      <c r="D90" s="17"/>
      <c r="E90" s="9"/>
      <c r="F90" s="9">
        <f t="shared" si="2"/>
        <v>0</v>
      </c>
      <c r="G90" s="9"/>
      <c r="H90" s="9">
        <f t="shared" si="3"/>
        <v>0</v>
      </c>
    </row>
    <row r="91" spans="1:8" ht="57" x14ac:dyDescent="0.2">
      <c r="A91" s="16">
        <v>10.3</v>
      </c>
      <c r="B91" s="5" t="s">
        <v>107</v>
      </c>
      <c r="C91" s="11" t="s">
        <v>24</v>
      </c>
      <c r="D91" s="8">
        <v>14</v>
      </c>
      <c r="E91" s="9"/>
      <c r="F91" s="9">
        <f t="shared" si="2"/>
        <v>0</v>
      </c>
      <c r="G91" s="9"/>
      <c r="H91" s="9">
        <f t="shared" si="3"/>
        <v>0</v>
      </c>
    </row>
    <row r="92" spans="1:8" ht="28.5" x14ac:dyDescent="0.2">
      <c r="A92" s="17"/>
      <c r="B92" s="3" t="s">
        <v>112</v>
      </c>
      <c r="C92" s="33"/>
      <c r="D92" s="17"/>
      <c r="E92" s="9"/>
      <c r="F92" s="9">
        <f t="shared" si="2"/>
        <v>0</v>
      </c>
      <c r="G92" s="9"/>
      <c r="H92" s="9">
        <f t="shared" si="3"/>
        <v>0</v>
      </c>
    </row>
    <row r="93" spans="1:8" ht="14.25" x14ac:dyDescent="0.2">
      <c r="A93" s="17"/>
      <c r="B93" s="3" t="s">
        <v>109</v>
      </c>
      <c r="C93" s="33"/>
      <c r="D93" s="17"/>
      <c r="E93" s="9"/>
      <c r="F93" s="9">
        <f t="shared" si="2"/>
        <v>0</v>
      </c>
      <c r="G93" s="9"/>
      <c r="H93" s="9">
        <f t="shared" si="3"/>
        <v>0</v>
      </c>
    </row>
    <row r="94" spans="1:8" ht="28.5" x14ac:dyDescent="0.2">
      <c r="A94" s="17"/>
      <c r="B94" s="3" t="s">
        <v>110</v>
      </c>
      <c r="C94" s="33"/>
      <c r="D94" s="17"/>
      <c r="E94" s="9"/>
      <c r="F94" s="9">
        <f t="shared" si="2"/>
        <v>0</v>
      </c>
      <c r="G94" s="9"/>
      <c r="H94" s="9">
        <f t="shared" si="3"/>
        <v>0</v>
      </c>
    </row>
    <row r="95" spans="1:8" ht="14.25" x14ac:dyDescent="0.2">
      <c r="A95" s="17"/>
      <c r="B95" s="3" t="s">
        <v>111</v>
      </c>
      <c r="C95" s="33"/>
      <c r="D95" s="17"/>
      <c r="E95" s="9"/>
      <c r="F95" s="9">
        <f t="shared" si="2"/>
        <v>0</v>
      </c>
      <c r="G95" s="9"/>
      <c r="H95" s="9">
        <f t="shared" si="3"/>
        <v>0</v>
      </c>
    </row>
    <row r="96" spans="1:8" x14ac:dyDescent="0.2">
      <c r="A96" s="17"/>
      <c r="B96" s="5"/>
      <c r="C96" s="33"/>
      <c r="D96" s="17"/>
      <c r="E96" s="9"/>
      <c r="F96" s="9">
        <f t="shared" si="2"/>
        <v>0</v>
      </c>
      <c r="G96" s="9"/>
      <c r="H96" s="9">
        <f t="shared" si="3"/>
        <v>0</v>
      </c>
    </row>
    <row r="97" spans="1:8" ht="57" x14ac:dyDescent="0.2">
      <c r="A97" s="16">
        <v>10.4</v>
      </c>
      <c r="B97" s="5" t="s">
        <v>107</v>
      </c>
      <c r="C97" s="11" t="s">
        <v>24</v>
      </c>
      <c r="D97" s="8">
        <v>4</v>
      </c>
      <c r="E97" s="9"/>
      <c r="F97" s="9">
        <f t="shared" si="2"/>
        <v>0</v>
      </c>
      <c r="G97" s="9"/>
      <c r="H97" s="9">
        <f t="shared" si="3"/>
        <v>0</v>
      </c>
    </row>
    <row r="98" spans="1:8" ht="28.5" x14ac:dyDescent="0.2">
      <c r="A98" s="17"/>
      <c r="B98" s="3" t="s">
        <v>113</v>
      </c>
      <c r="C98" s="33"/>
      <c r="D98" s="17"/>
      <c r="E98" s="9"/>
      <c r="F98" s="9">
        <f t="shared" si="2"/>
        <v>0</v>
      </c>
      <c r="G98" s="9"/>
      <c r="H98" s="9">
        <f t="shared" si="3"/>
        <v>0</v>
      </c>
    </row>
    <row r="99" spans="1:8" ht="14.25" x14ac:dyDescent="0.2">
      <c r="A99" s="17"/>
      <c r="B99" s="3" t="s">
        <v>109</v>
      </c>
      <c r="C99" s="33"/>
      <c r="D99" s="17"/>
      <c r="E99" s="9"/>
      <c r="F99" s="9">
        <f t="shared" si="2"/>
        <v>0</v>
      </c>
      <c r="G99" s="9"/>
      <c r="H99" s="9">
        <f t="shared" si="3"/>
        <v>0</v>
      </c>
    </row>
    <row r="100" spans="1:8" ht="28.5" x14ac:dyDescent="0.2">
      <c r="A100" s="17"/>
      <c r="B100" s="3" t="s">
        <v>110</v>
      </c>
      <c r="C100" s="33"/>
      <c r="D100" s="17"/>
      <c r="E100" s="9"/>
      <c r="F100" s="9">
        <f t="shared" si="2"/>
        <v>0</v>
      </c>
      <c r="G100" s="9"/>
      <c r="H100" s="9">
        <f t="shared" si="3"/>
        <v>0</v>
      </c>
    </row>
    <row r="101" spans="1:8" ht="14.25" x14ac:dyDescent="0.2">
      <c r="A101" s="17"/>
      <c r="B101" s="3" t="s">
        <v>111</v>
      </c>
      <c r="C101" s="33"/>
      <c r="D101" s="17"/>
      <c r="E101" s="9"/>
      <c r="F101" s="9">
        <f t="shared" si="2"/>
        <v>0</v>
      </c>
      <c r="G101" s="9"/>
      <c r="H101" s="9">
        <f t="shared" si="3"/>
        <v>0</v>
      </c>
    </row>
    <row r="102" spans="1:8" x14ac:dyDescent="0.2">
      <c r="A102" s="17"/>
      <c r="B102" s="5"/>
      <c r="C102" s="33"/>
      <c r="D102" s="17"/>
      <c r="E102" s="9"/>
      <c r="F102" s="9">
        <f t="shared" si="2"/>
        <v>0</v>
      </c>
      <c r="G102" s="9"/>
      <c r="H102" s="9">
        <f t="shared" si="3"/>
        <v>0</v>
      </c>
    </row>
    <row r="103" spans="1:8" ht="57" x14ac:dyDescent="0.2">
      <c r="A103" s="16">
        <v>10.5</v>
      </c>
      <c r="B103" s="5" t="s">
        <v>107</v>
      </c>
      <c r="C103" s="11" t="s">
        <v>24</v>
      </c>
      <c r="D103" s="8">
        <v>21</v>
      </c>
      <c r="E103" s="9"/>
      <c r="F103" s="9">
        <f t="shared" si="2"/>
        <v>0</v>
      </c>
      <c r="G103" s="9"/>
      <c r="H103" s="9">
        <f t="shared" si="3"/>
        <v>0</v>
      </c>
    </row>
    <row r="104" spans="1:8" ht="28.5" x14ac:dyDescent="0.2">
      <c r="A104" s="17"/>
      <c r="B104" s="3" t="s">
        <v>114</v>
      </c>
      <c r="C104" s="33"/>
      <c r="D104" s="17"/>
      <c r="E104" s="9"/>
      <c r="F104" s="9">
        <f t="shared" si="2"/>
        <v>0</v>
      </c>
      <c r="G104" s="9"/>
      <c r="H104" s="9">
        <f t="shared" si="3"/>
        <v>0</v>
      </c>
    </row>
    <row r="105" spans="1:8" ht="14.25" x14ac:dyDescent="0.2">
      <c r="A105" s="17"/>
      <c r="B105" s="3" t="s">
        <v>109</v>
      </c>
      <c r="C105" s="33"/>
      <c r="D105" s="17"/>
      <c r="E105" s="9"/>
      <c r="F105" s="9">
        <f t="shared" si="2"/>
        <v>0</v>
      </c>
      <c r="G105" s="9"/>
      <c r="H105" s="9">
        <f t="shared" si="3"/>
        <v>0</v>
      </c>
    </row>
    <row r="106" spans="1:8" ht="28.5" x14ac:dyDescent="0.2">
      <c r="A106" s="17"/>
      <c r="B106" s="3" t="s">
        <v>110</v>
      </c>
      <c r="C106" s="33"/>
      <c r="D106" s="17"/>
      <c r="E106" s="9"/>
      <c r="F106" s="9">
        <f t="shared" si="2"/>
        <v>0</v>
      </c>
      <c r="G106" s="9"/>
      <c r="H106" s="9">
        <f t="shared" si="3"/>
        <v>0</v>
      </c>
    </row>
    <row r="107" spans="1:8" ht="14.25" x14ac:dyDescent="0.2">
      <c r="A107" s="17"/>
      <c r="B107" s="3" t="s">
        <v>111</v>
      </c>
      <c r="C107" s="33"/>
      <c r="D107" s="17"/>
      <c r="E107" s="9"/>
      <c r="F107" s="9">
        <f t="shared" si="2"/>
        <v>0</v>
      </c>
      <c r="G107" s="9"/>
      <c r="H107" s="9">
        <f t="shared" si="3"/>
        <v>0</v>
      </c>
    </row>
    <row r="108" spans="1:8" ht="14.25" x14ac:dyDescent="0.2">
      <c r="A108" s="17"/>
      <c r="B108" s="3" t="s">
        <v>115</v>
      </c>
      <c r="C108" s="33"/>
      <c r="D108" s="17"/>
      <c r="E108" s="9"/>
      <c r="F108" s="9">
        <f t="shared" si="2"/>
        <v>0</v>
      </c>
      <c r="G108" s="9"/>
      <c r="H108" s="9">
        <f t="shared" si="3"/>
        <v>0</v>
      </c>
    </row>
    <row r="109" spans="1:8" ht="28.5" x14ac:dyDescent="0.2">
      <c r="A109" s="8">
        <v>11</v>
      </c>
      <c r="B109" s="3" t="s">
        <v>116</v>
      </c>
      <c r="C109" s="1"/>
      <c r="D109" s="17"/>
      <c r="E109" s="9"/>
      <c r="F109" s="9">
        <f t="shared" si="2"/>
        <v>0</v>
      </c>
      <c r="G109" s="9"/>
      <c r="H109" s="9">
        <f t="shared" si="3"/>
        <v>0</v>
      </c>
    </row>
    <row r="110" spans="1:8" ht="142.5" x14ac:dyDescent="0.2">
      <c r="A110" s="17"/>
      <c r="B110" s="5" t="s">
        <v>117</v>
      </c>
      <c r="C110" s="11" t="s">
        <v>7</v>
      </c>
      <c r="D110" s="8">
        <v>201</v>
      </c>
      <c r="E110" s="9"/>
      <c r="F110" s="9">
        <f t="shared" si="2"/>
        <v>0</v>
      </c>
      <c r="G110" s="9"/>
      <c r="H110" s="9">
        <f t="shared" si="3"/>
        <v>0</v>
      </c>
    </row>
    <row r="111" spans="1:8" ht="14.25" x14ac:dyDescent="0.2">
      <c r="A111" s="8">
        <v>12</v>
      </c>
      <c r="B111" s="3" t="s">
        <v>118</v>
      </c>
      <c r="C111" s="33"/>
      <c r="D111" s="17"/>
      <c r="E111" s="9"/>
      <c r="F111" s="9">
        <f t="shared" si="2"/>
        <v>0</v>
      </c>
      <c r="G111" s="9"/>
      <c r="H111" s="9">
        <f t="shared" si="3"/>
        <v>0</v>
      </c>
    </row>
    <row r="112" spans="1:8" ht="99.75" x14ac:dyDescent="0.2">
      <c r="A112" s="16">
        <v>12.1</v>
      </c>
      <c r="B112" s="5" t="s">
        <v>119</v>
      </c>
      <c r="C112" s="11" t="s">
        <v>7</v>
      </c>
      <c r="D112" s="8">
        <v>131</v>
      </c>
      <c r="E112" s="9"/>
      <c r="F112" s="9">
        <f t="shared" si="2"/>
        <v>0</v>
      </c>
      <c r="G112" s="9"/>
      <c r="H112" s="9">
        <f t="shared" si="3"/>
        <v>0</v>
      </c>
    </row>
    <row r="113" spans="1:8" ht="14.25" x14ac:dyDescent="0.2">
      <c r="A113" s="8">
        <v>13</v>
      </c>
      <c r="B113" s="3" t="s">
        <v>120</v>
      </c>
      <c r="C113" s="33"/>
      <c r="D113" s="17"/>
      <c r="E113" s="9"/>
      <c r="F113" s="9">
        <f t="shared" si="2"/>
        <v>0</v>
      </c>
      <c r="G113" s="9"/>
      <c r="H113" s="9">
        <f t="shared" si="3"/>
        <v>0</v>
      </c>
    </row>
    <row r="114" spans="1:8" ht="114" x14ac:dyDescent="0.2">
      <c r="A114" s="17"/>
      <c r="B114" s="5" t="s">
        <v>121</v>
      </c>
      <c r="C114" s="11" t="s">
        <v>7</v>
      </c>
      <c r="D114" s="8">
        <v>16</v>
      </c>
      <c r="E114" s="9"/>
      <c r="F114" s="9">
        <f t="shared" si="2"/>
        <v>0</v>
      </c>
      <c r="G114" s="9"/>
      <c r="H114" s="9">
        <f t="shared" si="3"/>
        <v>0</v>
      </c>
    </row>
    <row r="115" spans="1:8" ht="28.5" x14ac:dyDescent="0.2">
      <c r="A115" s="6">
        <v>13.01</v>
      </c>
      <c r="B115" s="3" t="s">
        <v>122</v>
      </c>
      <c r="C115" s="11" t="s">
        <v>24</v>
      </c>
      <c r="D115" s="8">
        <v>40</v>
      </c>
      <c r="E115" s="9"/>
      <c r="F115" s="9">
        <f t="shared" si="2"/>
        <v>0</v>
      </c>
      <c r="G115" s="9"/>
      <c r="H115" s="9">
        <f t="shared" si="3"/>
        <v>0</v>
      </c>
    </row>
    <row r="116" spans="1:8" ht="28.5" x14ac:dyDescent="0.2">
      <c r="A116" s="6">
        <v>13.02</v>
      </c>
      <c r="B116" s="3" t="s">
        <v>123</v>
      </c>
      <c r="C116" s="11" t="s">
        <v>24</v>
      </c>
      <c r="D116" s="8">
        <v>35</v>
      </c>
      <c r="E116" s="9"/>
      <c r="F116" s="9">
        <f t="shared" si="2"/>
        <v>0</v>
      </c>
      <c r="G116" s="9"/>
      <c r="H116" s="9">
        <f t="shared" si="3"/>
        <v>0</v>
      </c>
    </row>
    <row r="117" spans="1:8" ht="28.5" x14ac:dyDescent="0.2">
      <c r="A117" s="6">
        <v>13.03</v>
      </c>
      <c r="B117" s="3" t="s">
        <v>124</v>
      </c>
      <c r="C117" s="11" t="s">
        <v>24</v>
      </c>
      <c r="D117" s="8">
        <v>10</v>
      </c>
      <c r="E117" s="9"/>
      <c r="F117" s="9">
        <f t="shared" si="2"/>
        <v>0</v>
      </c>
      <c r="G117" s="9"/>
      <c r="H117" s="9">
        <f t="shared" si="3"/>
        <v>0</v>
      </c>
    </row>
    <row r="118" spans="1:8" ht="28.5" x14ac:dyDescent="0.2">
      <c r="A118" s="6">
        <v>13.04</v>
      </c>
      <c r="B118" s="3" t="s">
        <v>125</v>
      </c>
      <c r="C118" s="11" t="s">
        <v>24</v>
      </c>
      <c r="D118" s="8">
        <v>10</v>
      </c>
      <c r="E118" s="9"/>
      <c r="F118" s="9">
        <f t="shared" si="2"/>
        <v>0</v>
      </c>
      <c r="G118" s="9"/>
      <c r="H118" s="9">
        <f t="shared" si="3"/>
        <v>0</v>
      </c>
    </row>
    <row r="119" spans="1:8" ht="28.5" x14ac:dyDescent="0.2">
      <c r="A119" s="6">
        <v>13.05</v>
      </c>
      <c r="B119" s="3" t="s">
        <v>126</v>
      </c>
      <c r="C119" s="11" t="s">
        <v>24</v>
      </c>
      <c r="D119" s="8">
        <v>12</v>
      </c>
      <c r="E119" s="9"/>
      <c r="F119" s="9">
        <f t="shared" si="2"/>
        <v>0</v>
      </c>
      <c r="G119" s="9"/>
      <c r="H119" s="9">
        <f t="shared" si="3"/>
        <v>0</v>
      </c>
    </row>
    <row r="120" spans="1:8" ht="28.5" x14ac:dyDescent="0.2">
      <c r="A120" s="6">
        <v>13.06</v>
      </c>
      <c r="B120" s="3" t="s">
        <v>127</v>
      </c>
      <c r="C120" s="11" t="s">
        <v>24</v>
      </c>
      <c r="D120" s="8">
        <v>16</v>
      </c>
      <c r="E120" s="9"/>
      <c r="F120" s="9">
        <f t="shared" si="2"/>
        <v>0</v>
      </c>
      <c r="G120" s="9"/>
      <c r="H120" s="9">
        <f t="shared" si="3"/>
        <v>0</v>
      </c>
    </row>
    <row r="121" spans="1:8" ht="28.5" x14ac:dyDescent="0.2">
      <c r="A121" s="6">
        <v>13.07</v>
      </c>
      <c r="B121" s="3" t="s">
        <v>128</v>
      </c>
      <c r="C121" s="11" t="s">
        <v>24</v>
      </c>
      <c r="D121" s="8">
        <v>12</v>
      </c>
      <c r="E121" s="9"/>
      <c r="F121" s="9">
        <f t="shared" si="2"/>
        <v>0</v>
      </c>
      <c r="G121" s="9"/>
      <c r="H121" s="9">
        <f t="shared" si="3"/>
        <v>0</v>
      </c>
    </row>
    <row r="122" spans="1:8" ht="14.25" x14ac:dyDescent="0.2">
      <c r="A122" s="6">
        <v>13.08</v>
      </c>
      <c r="B122" s="12" t="s">
        <v>139</v>
      </c>
      <c r="C122" s="3" t="s">
        <v>24</v>
      </c>
      <c r="D122" s="8">
        <v>2</v>
      </c>
      <c r="E122" s="9"/>
      <c r="F122" s="9">
        <f t="shared" si="2"/>
        <v>0</v>
      </c>
      <c r="G122" s="9"/>
      <c r="H122" s="9">
        <f t="shared" si="3"/>
        <v>0</v>
      </c>
    </row>
    <row r="123" spans="1:8" ht="14.25" x14ac:dyDescent="0.2">
      <c r="A123" s="6">
        <v>13.09</v>
      </c>
      <c r="B123" s="12" t="s">
        <v>141</v>
      </c>
      <c r="C123" s="3" t="s">
        <v>158</v>
      </c>
      <c r="D123" s="8">
        <v>20</v>
      </c>
      <c r="E123" s="9"/>
      <c r="F123" s="9">
        <f t="shared" si="2"/>
        <v>0</v>
      </c>
      <c r="G123" s="9"/>
      <c r="H123" s="9">
        <f t="shared" si="3"/>
        <v>0</v>
      </c>
    </row>
    <row r="124" spans="1:8" ht="14.25" x14ac:dyDescent="0.2">
      <c r="A124" s="6">
        <v>13.1</v>
      </c>
      <c r="B124" s="12" t="s">
        <v>140</v>
      </c>
      <c r="C124" s="3" t="s">
        <v>24</v>
      </c>
      <c r="D124" s="8">
        <v>20</v>
      </c>
      <c r="E124" s="9"/>
      <c r="F124" s="9">
        <f t="shared" si="2"/>
        <v>0</v>
      </c>
      <c r="G124" s="9"/>
      <c r="H124" s="9">
        <f t="shared" si="3"/>
        <v>0</v>
      </c>
    </row>
    <row r="125" spans="1:8" ht="14.25" x14ac:dyDescent="0.2">
      <c r="A125" s="6">
        <v>13.11</v>
      </c>
      <c r="B125" s="3" t="s">
        <v>129</v>
      </c>
      <c r="C125" s="3" t="s">
        <v>24</v>
      </c>
      <c r="D125" s="8">
        <v>20</v>
      </c>
      <c r="E125" s="9"/>
      <c r="F125" s="9">
        <f t="shared" si="2"/>
        <v>0</v>
      </c>
      <c r="G125" s="9"/>
      <c r="H125" s="9">
        <f t="shared" si="3"/>
        <v>0</v>
      </c>
    </row>
    <row r="126" spans="1:8" ht="42.75" x14ac:dyDescent="0.2">
      <c r="A126" s="8">
        <v>14</v>
      </c>
      <c r="B126" s="5" t="s">
        <v>130</v>
      </c>
      <c r="C126" s="11" t="s">
        <v>67</v>
      </c>
      <c r="D126" s="8">
        <v>1</v>
      </c>
      <c r="E126" s="9"/>
      <c r="F126" s="9">
        <f t="shared" si="2"/>
        <v>0</v>
      </c>
      <c r="G126" s="9"/>
      <c r="H126" s="9">
        <f t="shared" si="3"/>
        <v>0</v>
      </c>
    </row>
    <row r="127" spans="1:8" x14ac:dyDescent="0.2">
      <c r="H127">
        <f>SUM(H5:H126)</f>
        <v>0</v>
      </c>
    </row>
  </sheetData>
  <mergeCells count="2">
    <mergeCell ref="A3:B3"/>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27591-04BE-4949-8492-8FE7B7DA7D7B}">
  <dimension ref="A1:H92"/>
  <sheetViews>
    <sheetView tabSelected="1" workbookViewId="0">
      <pane ySplit="2" topLeftCell="A3" activePane="bottomLeft" state="frozen"/>
      <selection pane="bottomLeft" activeCell="D5" sqref="D5"/>
    </sheetView>
  </sheetViews>
  <sheetFormatPr defaultRowHeight="12.75" x14ac:dyDescent="0.2"/>
  <cols>
    <col min="2" max="2" width="44.33203125" customWidth="1"/>
    <col min="4" max="4" width="13.5" style="18" customWidth="1"/>
    <col min="6" max="6" width="10.6640625" customWidth="1"/>
    <col min="7" max="7" width="13.5" customWidth="1"/>
    <col min="8" max="8" width="22.5" customWidth="1"/>
  </cols>
  <sheetData>
    <row r="1" spans="1:8" ht="14.25" x14ac:dyDescent="0.2">
      <c r="A1" s="35" t="s">
        <v>0</v>
      </c>
      <c r="B1" s="36"/>
      <c r="C1" s="36"/>
      <c r="D1" s="36"/>
      <c r="E1" s="36"/>
      <c r="F1" s="36"/>
      <c r="G1" s="36"/>
      <c r="H1" s="37"/>
    </row>
    <row r="2" spans="1:8" ht="87.95" customHeight="1" x14ac:dyDescent="0.2">
      <c r="A2" s="28" t="s">
        <v>1</v>
      </c>
      <c r="B2" s="19" t="s">
        <v>2</v>
      </c>
      <c r="C2" s="20"/>
      <c r="D2" s="27" t="s">
        <v>132</v>
      </c>
      <c r="E2" s="30" t="s">
        <v>143</v>
      </c>
      <c r="F2" s="30" t="s">
        <v>145</v>
      </c>
      <c r="G2" s="22" t="s">
        <v>157</v>
      </c>
      <c r="H2" s="22" t="s">
        <v>156</v>
      </c>
    </row>
    <row r="3" spans="1:8" ht="14.25" x14ac:dyDescent="0.2">
      <c r="A3" s="38"/>
      <c r="B3" s="39"/>
      <c r="C3" s="3" t="s">
        <v>4</v>
      </c>
      <c r="D3" s="10"/>
      <c r="E3" s="9"/>
      <c r="F3" s="9"/>
      <c r="G3" s="9"/>
      <c r="H3" s="29"/>
    </row>
    <row r="4" spans="1:8" ht="14.25" x14ac:dyDescent="0.2">
      <c r="A4" s="23">
        <v>1</v>
      </c>
      <c r="B4" s="3" t="s">
        <v>6</v>
      </c>
      <c r="C4" s="13"/>
      <c r="D4" s="17"/>
      <c r="E4" s="9"/>
      <c r="F4" s="9"/>
      <c r="G4" s="9"/>
      <c r="H4" s="29"/>
    </row>
    <row r="5" spans="1:8" ht="85.5" x14ac:dyDescent="0.2">
      <c r="A5" s="24">
        <v>1.01</v>
      </c>
      <c r="B5" s="3" t="s">
        <v>164</v>
      </c>
      <c r="C5" s="7" t="s">
        <v>9</v>
      </c>
      <c r="D5" s="17">
        <v>1</v>
      </c>
      <c r="E5" s="9"/>
      <c r="F5" s="9">
        <f>D5*E5</f>
        <v>0</v>
      </c>
      <c r="G5" s="9"/>
      <c r="H5" s="29">
        <f>F5*G5%+F5</f>
        <v>0</v>
      </c>
    </row>
    <row r="6" spans="1:8" ht="84" x14ac:dyDescent="0.2">
      <c r="A6" s="24">
        <v>1.02</v>
      </c>
      <c r="B6" s="14" t="s">
        <v>135</v>
      </c>
      <c r="C6" s="7" t="s">
        <v>9</v>
      </c>
      <c r="D6" s="17">
        <v>1</v>
      </c>
      <c r="E6" s="9"/>
      <c r="F6" s="9">
        <f t="shared" ref="F6:F67" si="0">D6*E6</f>
        <v>0</v>
      </c>
      <c r="G6" s="9"/>
      <c r="H6" s="29">
        <f t="shared" ref="H6:H67" si="1">F6*G6%+F6</f>
        <v>0</v>
      </c>
    </row>
    <row r="7" spans="1:8" ht="85.5" x14ac:dyDescent="0.2">
      <c r="A7" s="24">
        <v>1.03</v>
      </c>
      <c r="B7" s="5" t="s">
        <v>10</v>
      </c>
      <c r="C7" s="4" t="s">
        <v>7</v>
      </c>
      <c r="D7" s="8">
        <v>2</v>
      </c>
      <c r="E7" s="9"/>
      <c r="F7" s="9">
        <f t="shared" si="0"/>
        <v>0</v>
      </c>
      <c r="G7" s="9"/>
      <c r="H7" s="29">
        <f t="shared" si="1"/>
        <v>0</v>
      </c>
    </row>
    <row r="8" spans="1:8" ht="75" x14ac:dyDescent="0.2">
      <c r="A8" s="24">
        <v>1.04</v>
      </c>
      <c r="B8" s="5" t="s">
        <v>12</v>
      </c>
      <c r="C8" s="3" t="s">
        <v>9</v>
      </c>
      <c r="D8" s="17">
        <v>1</v>
      </c>
      <c r="E8" s="9"/>
      <c r="F8" s="9">
        <f t="shared" si="0"/>
        <v>0</v>
      </c>
      <c r="G8" s="9"/>
      <c r="H8" s="29">
        <f t="shared" si="1"/>
        <v>0</v>
      </c>
    </row>
    <row r="9" spans="1:8" ht="120" x14ac:dyDescent="0.2">
      <c r="A9" s="24">
        <v>1.05</v>
      </c>
      <c r="B9" s="5" t="s">
        <v>13</v>
      </c>
      <c r="C9" s="11" t="s">
        <v>9</v>
      </c>
      <c r="D9" s="8">
        <v>1</v>
      </c>
      <c r="E9" s="9"/>
      <c r="F9" s="9">
        <f t="shared" si="0"/>
        <v>0</v>
      </c>
      <c r="G9" s="9"/>
      <c r="H9" s="29">
        <f t="shared" si="1"/>
        <v>0</v>
      </c>
    </row>
    <row r="10" spans="1:8" ht="71.25" x14ac:dyDescent="0.2">
      <c r="A10" s="24">
        <v>1.06</v>
      </c>
      <c r="B10" s="5" t="s">
        <v>14</v>
      </c>
      <c r="C10" s="11" t="s">
        <v>15</v>
      </c>
      <c r="D10" s="8">
        <v>63</v>
      </c>
      <c r="E10" s="9"/>
      <c r="F10" s="9">
        <f t="shared" si="0"/>
        <v>0</v>
      </c>
      <c r="G10" s="9"/>
      <c r="H10" s="29">
        <f t="shared" si="1"/>
        <v>0</v>
      </c>
    </row>
    <row r="11" spans="1:8" ht="42.75" x14ac:dyDescent="0.2">
      <c r="A11" s="24">
        <v>1.07</v>
      </c>
      <c r="B11" s="5" t="s">
        <v>16</v>
      </c>
      <c r="C11" s="11" t="s">
        <v>17</v>
      </c>
      <c r="D11" s="8">
        <v>1</v>
      </c>
      <c r="E11" s="9"/>
      <c r="F11" s="9">
        <f t="shared" si="0"/>
        <v>0</v>
      </c>
      <c r="G11" s="9"/>
      <c r="H11" s="29">
        <f t="shared" si="1"/>
        <v>0</v>
      </c>
    </row>
    <row r="12" spans="1:8" ht="14.25" x14ac:dyDescent="0.2">
      <c r="A12" s="23">
        <v>2</v>
      </c>
      <c r="B12" s="3" t="s">
        <v>18</v>
      </c>
      <c r="C12" s="13"/>
      <c r="D12" s="17"/>
      <c r="E12" s="9"/>
      <c r="F12" s="9">
        <f t="shared" si="0"/>
        <v>0</v>
      </c>
      <c r="G12" s="9"/>
      <c r="H12" s="29">
        <f t="shared" si="1"/>
        <v>0</v>
      </c>
    </row>
    <row r="13" spans="1:8" ht="99.75" x14ac:dyDescent="0.2">
      <c r="A13" s="24">
        <v>2.0099999999999998</v>
      </c>
      <c r="B13" s="5" t="s">
        <v>20</v>
      </c>
      <c r="C13" s="11" t="s">
        <v>9</v>
      </c>
      <c r="D13" s="17">
        <v>1</v>
      </c>
      <c r="E13" s="9"/>
      <c r="F13" s="9">
        <f t="shared" si="0"/>
        <v>0</v>
      </c>
      <c r="G13" s="9"/>
      <c r="H13" s="29">
        <f t="shared" si="1"/>
        <v>0</v>
      </c>
    </row>
    <row r="14" spans="1:8" ht="71.25" x14ac:dyDescent="0.2">
      <c r="A14" s="24">
        <v>2.02</v>
      </c>
      <c r="B14" s="5" t="s">
        <v>21</v>
      </c>
      <c r="C14" s="3" t="s">
        <v>7</v>
      </c>
      <c r="D14" s="8">
        <v>1</v>
      </c>
      <c r="E14" s="9"/>
      <c r="F14" s="9">
        <f t="shared" si="0"/>
        <v>0</v>
      </c>
      <c r="G14" s="9"/>
      <c r="H14" s="29">
        <f t="shared" si="1"/>
        <v>0</v>
      </c>
    </row>
    <row r="15" spans="1:8" ht="85.5" x14ac:dyDescent="0.2">
      <c r="A15" s="24">
        <v>2.0299999999999998</v>
      </c>
      <c r="B15" s="5" t="s">
        <v>22</v>
      </c>
      <c r="C15" s="3" t="s">
        <v>7</v>
      </c>
      <c r="D15" s="8">
        <v>1</v>
      </c>
      <c r="E15" s="9"/>
      <c r="F15" s="9">
        <f t="shared" si="0"/>
        <v>0</v>
      </c>
      <c r="G15" s="9"/>
      <c r="H15" s="29">
        <f t="shared" si="1"/>
        <v>0</v>
      </c>
    </row>
    <row r="16" spans="1:8" ht="71.25" x14ac:dyDescent="0.2">
      <c r="A16" s="24">
        <v>2.04</v>
      </c>
      <c r="B16" s="5" t="s">
        <v>23</v>
      </c>
      <c r="C16" s="11" t="s">
        <v>24</v>
      </c>
      <c r="D16" s="8">
        <v>6</v>
      </c>
      <c r="E16" s="9"/>
      <c r="F16" s="9">
        <f t="shared" si="0"/>
        <v>0</v>
      </c>
      <c r="G16" s="9"/>
      <c r="H16" s="29">
        <f t="shared" si="1"/>
        <v>0</v>
      </c>
    </row>
    <row r="17" spans="1:8" ht="42.75" x14ac:dyDescent="0.2">
      <c r="A17" s="24">
        <v>2.0499999999999998</v>
      </c>
      <c r="B17" s="5" t="s">
        <v>25</v>
      </c>
      <c r="C17" s="11" t="s">
        <v>17</v>
      </c>
      <c r="D17" s="8">
        <v>1</v>
      </c>
      <c r="E17" s="9"/>
      <c r="F17" s="9">
        <f t="shared" si="0"/>
        <v>0</v>
      </c>
      <c r="G17" s="9"/>
      <c r="H17" s="29">
        <f t="shared" si="1"/>
        <v>0</v>
      </c>
    </row>
    <row r="18" spans="1:8" ht="14.25" x14ac:dyDescent="0.2">
      <c r="A18" s="23">
        <v>3</v>
      </c>
      <c r="B18" s="3" t="s">
        <v>26</v>
      </c>
      <c r="C18" s="13"/>
      <c r="D18" s="17"/>
      <c r="E18" s="9"/>
      <c r="F18" s="9">
        <f t="shared" si="0"/>
        <v>0</v>
      </c>
      <c r="G18" s="9"/>
      <c r="H18" s="29">
        <f t="shared" si="1"/>
        <v>0</v>
      </c>
    </row>
    <row r="19" spans="1:8" ht="42.75" x14ac:dyDescent="0.2">
      <c r="A19" s="24">
        <v>3.01</v>
      </c>
      <c r="B19" s="5" t="s">
        <v>31</v>
      </c>
      <c r="C19" s="11" t="s">
        <v>17</v>
      </c>
      <c r="D19" s="8"/>
      <c r="E19" s="9"/>
      <c r="F19" s="9">
        <f t="shared" si="0"/>
        <v>0</v>
      </c>
      <c r="G19" s="9"/>
      <c r="H19" s="29">
        <f t="shared" si="1"/>
        <v>0</v>
      </c>
    </row>
    <row r="20" spans="1:8" ht="28.5" x14ac:dyDescent="0.2">
      <c r="A20" s="23">
        <v>4</v>
      </c>
      <c r="B20" s="3" t="s">
        <v>32</v>
      </c>
      <c r="C20" s="1"/>
      <c r="D20" s="17"/>
      <c r="E20" s="9"/>
      <c r="F20" s="9">
        <f t="shared" si="0"/>
        <v>0</v>
      </c>
      <c r="G20" s="9"/>
      <c r="H20" s="29">
        <f t="shared" si="1"/>
        <v>0</v>
      </c>
    </row>
    <row r="21" spans="1:8" ht="199.5" x14ac:dyDescent="0.2">
      <c r="A21" s="24">
        <v>4.01</v>
      </c>
      <c r="B21" s="5" t="s">
        <v>34</v>
      </c>
      <c r="C21" s="11" t="s">
        <v>9</v>
      </c>
      <c r="D21" s="17">
        <v>1</v>
      </c>
      <c r="E21" s="9"/>
      <c r="F21" s="9">
        <f t="shared" si="0"/>
        <v>0</v>
      </c>
      <c r="G21" s="9"/>
      <c r="H21" s="29">
        <f t="shared" si="1"/>
        <v>0</v>
      </c>
    </row>
    <row r="22" spans="1:8" ht="128.25" x14ac:dyDescent="0.2">
      <c r="A22" s="24">
        <v>4.0199999999999996</v>
      </c>
      <c r="B22" s="12" t="s">
        <v>137</v>
      </c>
      <c r="C22" s="11" t="s">
        <v>9</v>
      </c>
      <c r="D22" s="17">
        <v>1</v>
      </c>
      <c r="E22" s="9"/>
      <c r="F22" s="9">
        <f t="shared" si="0"/>
        <v>0</v>
      </c>
      <c r="G22" s="9"/>
      <c r="H22" s="29">
        <f t="shared" si="1"/>
        <v>0</v>
      </c>
    </row>
    <row r="23" spans="1:8" ht="128.25" x14ac:dyDescent="0.2">
      <c r="A23" s="25">
        <v>4.03</v>
      </c>
      <c r="B23" s="5" t="s">
        <v>37</v>
      </c>
      <c r="C23" s="11" t="s">
        <v>7</v>
      </c>
      <c r="D23" s="8">
        <v>1</v>
      </c>
      <c r="E23" s="9"/>
      <c r="F23" s="9">
        <f t="shared" si="0"/>
        <v>0</v>
      </c>
      <c r="G23" s="9"/>
      <c r="H23" s="29">
        <f t="shared" si="1"/>
        <v>0</v>
      </c>
    </row>
    <row r="24" spans="1:8" ht="127.5" x14ac:dyDescent="0.2">
      <c r="A24" s="24">
        <v>4.04</v>
      </c>
      <c r="B24" s="5" t="s">
        <v>134</v>
      </c>
      <c r="C24" s="11" t="s">
        <v>7</v>
      </c>
      <c r="D24" s="8">
        <v>1</v>
      </c>
      <c r="E24" s="9"/>
      <c r="F24" s="9">
        <f t="shared" si="0"/>
        <v>0</v>
      </c>
      <c r="G24" s="9"/>
      <c r="H24" s="29">
        <f t="shared" si="1"/>
        <v>0</v>
      </c>
    </row>
    <row r="25" spans="1:8" ht="71.25" x14ac:dyDescent="0.2">
      <c r="A25" s="24">
        <v>4.05</v>
      </c>
      <c r="B25" s="5" t="s">
        <v>38</v>
      </c>
      <c r="C25" s="5"/>
      <c r="D25" s="17"/>
      <c r="E25" s="9"/>
      <c r="F25" s="9">
        <f t="shared" si="0"/>
        <v>0</v>
      </c>
      <c r="G25" s="9"/>
      <c r="H25" s="29">
        <f t="shared" si="1"/>
        <v>0</v>
      </c>
    </row>
    <row r="26" spans="1:8" ht="14.25" x14ac:dyDescent="0.2">
      <c r="A26" s="24"/>
      <c r="B26" s="3" t="s">
        <v>39</v>
      </c>
      <c r="C26" s="3" t="s">
        <v>24</v>
      </c>
      <c r="D26" s="8">
        <v>11</v>
      </c>
      <c r="E26" s="9"/>
      <c r="F26" s="9">
        <f t="shared" si="0"/>
        <v>0</v>
      </c>
      <c r="G26" s="9"/>
      <c r="H26" s="29">
        <f t="shared" si="1"/>
        <v>0</v>
      </c>
    </row>
    <row r="27" spans="1:8" ht="128.25" x14ac:dyDescent="0.2">
      <c r="A27" s="24">
        <v>4.0599999999999996</v>
      </c>
      <c r="B27" s="5" t="s">
        <v>41</v>
      </c>
      <c r="C27" s="11" t="s">
        <v>7</v>
      </c>
      <c r="D27" s="8">
        <v>2</v>
      </c>
      <c r="E27" s="9"/>
      <c r="F27" s="9">
        <f t="shared" si="0"/>
        <v>0</v>
      </c>
      <c r="G27" s="9"/>
      <c r="H27" s="29">
        <f t="shared" si="1"/>
        <v>0</v>
      </c>
    </row>
    <row r="28" spans="1:8" ht="42.75" x14ac:dyDescent="0.2">
      <c r="A28" s="23">
        <v>4.07</v>
      </c>
      <c r="B28" s="5" t="s">
        <v>42</v>
      </c>
      <c r="C28" s="3" t="s">
        <v>43</v>
      </c>
      <c r="D28" s="8">
        <v>1</v>
      </c>
      <c r="E28" s="9"/>
      <c r="F28" s="9">
        <f t="shared" si="0"/>
        <v>0</v>
      </c>
      <c r="G28" s="9"/>
      <c r="H28" s="29">
        <f t="shared" si="1"/>
        <v>0</v>
      </c>
    </row>
    <row r="29" spans="1:8" ht="14.25" x14ac:dyDescent="0.2">
      <c r="A29" s="23">
        <v>5</v>
      </c>
      <c r="B29" s="3" t="s">
        <v>44</v>
      </c>
      <c r="C29" s="13"/>
      <c r="D29" s="17"/>
      <c r="E29" s="9"/>
      <c r="F29" s="9">
        <f t="shared" si="0"/>
        <v>0</v>
      </c>
      <c r="G29" s="9"/>
      <c r="H29" s="29">
        <f t="shared" si="1"/>
        <v>0</v>
      </c>
    </row>
    <row r="30" spans="1:8" ht="169.5" x14ac:dyDescent="0.2">
      <c r="A30" s="24">
        <v>5.01</v>
      </c>
      <c r="B30" s="14" t="s">
        <v>138</v>
      </c>
      <c r="C30" s="11" t="s">
        <v>9</v>
      </c>
      <c r="D30" s="17">
        <v>1</v>
      </c>
      <c r="E30" s="9"/>
      <c r="F30" s="9">
        <f t="shared" si="0"/>
        <v>0</v>
      </c>
      <c r="G30" s="9"/>
      <c r="H30" s="29">
        <f t="shared" si="1"/>
        <v>0</v>
      </c>
    </row>
    <row r="31" spans="1:8" ht="128.25" x14ac:dyDescent="0.2">
      <c r="A31" s="24">
        <v>5.0199999999999996</v>
      </c>
      <c r="B31" s="5" t="s">
        <v>49</v>
      </c>
      <c r="C31" s="11" t="s">
        <v>9</v>
      </c>
      <c r="D31" s="17">
        <v>1</v>
      </c>
      <c r="E31" s="9"/>
      <c r="F31" s="9">
        <f t="shared" si="0"/>
        <v>0</v>
      </c>
      <c r="G31" s="9"/>
      <c r="H31" s="29">
        <f t="shared" si="1"/>
        <v>0</v>
      </c>
    </row>
    <row r="32" spans="1:8" ht="185.25" x14ac:dyDescent="0.2">
      <c r="A32" s="24">
        <v>5.03</v>
      </c>
      <c r="B32" s="5" t="s">
        <v>50</v>
      </c>
      <c r="C32" s="11" t="s">
        <v>7</v>
      </c>
      <c r="D32" s="8">
        <v>1</v>
      </c>
      <c r="E32" s="9"/>
      <c r="F32" s="9">
        <f t="shared" si="0"/>
        <v>0</v>
      </c>
      <c r="G32" s="9"/>
      <c r="H32" s="29">
        <f t="shared" si="1"/>
        <v>0</v>
      </c>
    </row>
    <row r="33" spans="1:8" ht="99.75" x14ac:dyDescent="0.2">
      <c r="A33" s="24">
        <v>5.04</v>
      </c>
      <c r="B33" s="5" t="s">
        <v>51</v>
      </c>
      <c r="C33" s="11" t="s">
        <v>7</v>
      </c>
      <c r="D33" s="8">
        <v>1</v>
      </c>
      <c r="E33" s="9"/>
      <c r="F33" s="9">
        <f t="shared" si="0"/>
        <v>0</v>
      </c>
      <c r="G33" s="9"/>
      <c r="H33" s="29">
        <f t="shared" si="1"/>
        <v>0</v>
      </c>
    </row>
    <row r="34" spans="1:8" ht="71.25" x14ac:dyDescent="0.2">
      <c r="A34" s="24">
        <v>5.05</v>
      </c>
      <c r="B34" s="5" t="s">
        <v>52</v>
      </c>
      <c r="C34" s="11" t="s">
        <v>24</v>
      </c>
      <c r="D34" s="8">
        <v>63</v>
      </c>
      <c r="E34" s="9"/>
      <c r="F34" s="9">
        <f t="shared" si="0"/>
        <v>0</v>
      </c>
      <c r="G34" s="9"/>
      <c r="H34" s="29">
        <f t="shared" si="1"/>
        <v>0</v>
      </c>
    </row>
    <row r="35" spans="1:8" ht="28.5" x14ac:dyDescent="0.2">
      <c r="A35" s="23">
        <v>6</v>
      </c>
      <c r="B35" s="3" t="s">
        <v>53</v>
      </c>
      <c r="C35" s="3" t="s">
        <v>17</v>
      </c>
      <c r="D35" s="8">
        <v>1</v>
      </c>
      <c r="E35" s="9"/>
      <c r="F35" s="9">
        <f t="shared" si="0"/>
        <v>0</v>
      </c>
      <c r="G35" s="9"/>
      <c r="H35" s="29">
        <f t="shared" si="1"/>
        <v>0</v>
      </c>
    </row>
    <row r="36" spans="1:8" ht="28.5" x14ac:dyDescent="0.2">
      <c r="A36" s="24">
        <v>6.01</v>
      </c>
      <c r="B36" s="3" t="s">
        <v>54</v>
      </c>
      <c r="C36" s="1"/>
      <c r="D36" s="17"/>
      <c r="E36" s="9"/>
      <c r="F36" s="9">
        <f t="shared" si="0"/>
        <v>0</v>
      </c>
      <c r="G36" s="9"/>
      <c r="H36" s="29">
        <f t="shared" si="1"/>
        <v>0</v>
      </c>
    </row>
    <row r="37" spans="1:8" ht="199.5" x14ac:dyDescent="0.2">
      <c r="A37" s="24">
        <v>6.02</v>
      </c>
      <c r="B37" s="5" t="s">
        <v>56</v>
      </c>
      <c r="C37" s="11" t="s">
        <v>9</v>
      </c>
      <c r="D37" s="8">
        <v>1</v>
      </c>
      <c r="E37" s="9"/>
      <c r="F37" s="9">
        <f t="shared" si="0"/>
        <v>0</v>
      </c>
      <c r="G37" s="9"/>
      <c r="H37" s="29">
        <f t="shared" si="1"/>
        <v>0</v>
      </c>
    </row>
    <row r="38" spans="1:8" ht="42.75" x14ac:dyDescent="0.2">
      <c r="A38" s="24">
        <v>6.03</v>
      </c>
      <c r="B38" s="5" t="s">
        <v>57</v>
      </c>
      <c r="C38" s="11" t="s">
        <v>24</v>
      </c>
      <c r="D38" s="8">
        <v>4</v>
      </c>
      <c r="E38" s="9"/>
      <c r="F38" s="9">
        <f t="shared" si="0"/>
        <v>0</v>
      </c>
      <c r="G38" s="9"/>
      <c r="H38" s="29">
        <f t="shared" si="1"/>
        <v>0</v>
      </c>
    </row>
    <row r="39" spans="1:8" ht="156.75" x14ac:dyDescent="0.2">
      <c r="A39" s="23">
        <v>7</v>
      </c>
      <c r="B39" s="5" t="s">
        <v>58</v>
      </c>
      <c r="C39" s="11" t="s">
        <v>7</v>
      </c>
      <c r="D39" s="8">
        <v>1</v>
      </c>
      <c r="E39" s="9"/>
      <c r="F39" s="9">
        <f t="shared" si="0"/>
        <v>0</v>
      </c>
      <c r="G39" s="9"/>
      <c r="H39" s="29">
        <f t="shared" si="1"/>
        <v>0</v>
      </c>
    </row>
    <row r="40" spans="1:8" ht="14.25" x14ac:dyDescent="0.2">
      <c r="A40" s="25">
        <v>7.1</v>
      </c>
      <c r="B40" s="3" t="s">
        <v>59</v>
      </c>
      <c r="C40" s="13"/>
      <c r="D40" s="17"/>
      <c r="E40" s="9"/>
      <c r="F40" s="9">
        <f t="shared" si="0"/>
        <v>0</v>
      </c>
      <c r="G40" s="9"/>
      <c r="H40" s="29">
        <f t="shared" si="1"/>
        <v>0</v>
      </c>
    </row>
    <row r="41" spans="1:8" ht="71.25" x14ac:dyDescent="0.2">
      <c r="A41" s="26"/>
      <c r="B41" s="5" t="s">
        <v>60</v>
      </c>
      <c r="C41" s="5"/>
      <c r="D41" s="17"/>
      <c r="E41" s="9"/>
      <c r="F41" s="9">
        <f t="shared" si="0"/>
        <v>0</v>
      </c>
      <c r="G41" s="9"/>
      <c r="H41" s="29">
        <f t="shared" si="1"/>
        <v>0</v>
      </c>
    </row>
    <row r="42" spans="1:8" ht="14.25" x14ac:dyDescent="0.2">
      <c r="A42" s="26"/>
      <c r="B42" s="3" t="s">
        <v>61</v>
      </c>
      <c r="C42" s="3" t="s">
        <v>62</v>
      </c>
      <c r="D42" s="8">
        <v>270</v>
      </c>
      <c r="E42" s="9"/>
      <c r="F42" s="9">
        <f t="shared" si="0"/>
        <v>0</v>
      </c>
      <c r="G42" s="9"/>
      <c r="H42" s="29">
        <f t="shared" si="1"/>
        <v>0</v>
      </c>
    </row>
    <row r="43" spans="1:8" ht="14.25" x14ac:dyDescent="0.2">
      <c r="A43" s="26"/>
      <c r="B43" s="3" t="s">
        <v>63</v>
      </c>
      <c r="C43" s="3" t="s">
        <v>62</v>
      </c>
      <c r="D43" s="8">
        <v>1240</v>
      </c>
      <c r="E43" s="9"/>
      <c r="F43" s="9">
        <f t="shared" si="0"/>
        <v>0</v>
      </c>
      <c r="G43" s="9"/>
      <c r="H43" s="29">
        <f t="shared" si="1"/>
        <v>0</v>
      </c>
    </row>
    <row r="44" spans="1:8" ht="14.25" x14ac:dyDescent="0.2">
      <c r="A44" s="26"/>
      <c r="B44" s="3" t="s">
        <v>64</v>
      </c>
      <c r="C44" s="3" t="s">
        <v>62</v>
      </c>
      <c r="D44" s="8">
        <v>265</v>
      </c>
      <c r="E44" s="9"/>
      <c r="F44" s="9">
        <f t="shared" si="0"/>
        <v>0</v>
      </c>
      <c r="G44" s="9"/>
      <c r="H44" s="29">
        <f t="shared" si="1"/>
        <v>0</v>
      </c>
    </row>
    <row r="45" spans="1:8" ht="14.25" x14ac:dyDescent="0.2">
      <c r="A45" s="26"/>
      <c r="B45" s="3" t="s">
        <v>65</v>
      </c>
      <c r="C45" s="3" t="s">
        <v>62</v>
      </c>
      <c r="D45" s="8">
        <v>555</v>
      </c>
      <c r="E45" s="9"/>
      <c r="F45" s="9">
        <f t="shared" si="0"/>
        <v>0</v>
      </c>
      <c r="G45" s="9"/>
      <c r="H45" s="29">
        <f t="shared" si="1"/>
        <v>0</v>
      </c>
    </row>
    <row r="46" spans="1:8" ht="14.25" x14ac:dyDescent="0.2">
      <c r="A46" s="26"/>
      <c r="B46" s="3" t="s">
        <v>66</v>
      </c>
      <c r="C46" s="3" t="s">
        <v>67</v>
      </c>
      <c r="D46" s="8"/>
      <c r="E46" s="9"/>
      <c r="F46" s="9">
        <f t="shared" si="0"/>
        <v>0</v>
      </c>
      <c r="G46" s="9"/>
      <c r="H46" s="29">
        <f t="shared" si="1"/>
        <v>0</v>
      </c>
    </row>
    <row r="47" spans="1:8" ht="14.25" x14ac:dyDescent="0.2">
      <c r="A47" s="26"/>
      <c r="B47" s="3" t="s">
        <v>68</v>
      </c>
      <c r="C47" s="3" t="s">
        <v>62</v>
      </c>
      <c r="D47" s="8">
        <v>80</v>
      </c>
      <c r="E47" s="9"/>
      <c r="F47" s="9">
        <f t="shared" si="0"/>
        <v>0</v>
      </c>
      <c r="G47" s="9"/>
      <c r="H47" s="29">
        <f t="shared" si="1"/>
        <v>0</v>
      </c>
    </row>
    <row r="48" spans="1:8" ht="14.25" x14ac:dyDescent="0.2">
      <c r="A48" s="25"/>
      <c r="B48" s="3" t="s">
        <v>69</v>
      </c>
      <c r="C48" s="3" t="s">
        <v>62</v>
      </c>
      <c r="D48" s="8">
        <v>30</v>
      </c>
      <c r="E48" s="9"/>
      <c r="F48" s="9">
        <f t="shared" si="0"/>
        <v>0</v>
      </c>
      <c r="G48" s="9"/>
      <c r="H48" s="29">
        <f t="shared" si="1"/>
        <v>0</v>
      </c>
    </row>
    <row r="49" spans="1:8" ht="14.25" x14ac:dyDescent="0.2">
      <c r="A49" s="26"/>
      <c r="B49" s="3" t="s">
        <v>70</v>
      </c>
      <c r="C49" s="3" t="s">
        <v>62</v>
      </c>
      <c r="D49" s="8">
        <v>175</v>
      </c>
      <c r="E49" s="9"/>
      <c r="F49" s="9">
        <f t="shared" si="0"/>
        <v>0</v>
      </c>
      <c r="G49" s="9"/>
      <c r="H49" s="29">
        <f t="shared" si="1"/>
        <v>0</v>
      </c>
    </row>
    <row r="50" spans="1:8" ht="85.5" x14ac:dyDescent="0.2">
      <c r="A50" s="26">
        <v>7.2</v>
      </c>
      <c r="B50" s="5" t="s">
        <v>76</v>
      </c>
      <c r="C50" s="5"/>
      <c r="D50" s="17"/>
      <c r="E50" s="9"/>
      <c r="F50" s="9">
        <f t="shared" si="0"/>
        <v>0</v>
      </c>
      <c r="G50" s="9"/>
      <c r="H50" s="29">
        <f t="shared" si="1"/>
        <v>0</v>
      </c>
    </row>
    <row r="51" spans="1:8" ht="14.25" x14ac:dyDescent="0.2">
      <c r="A51" s="26"/>
      <c r="B51" s="3" t="s">
        <v>77</v>
      </c>
      <c r="C51" s="3" t="s">
        <v>24</v>
      </c>
      <c r="D51" s="8">
        <v>13</v>
      </c>
      <c r="E51" s="9"/>
      <c r="F51" s="9">
        <f t="shared" si="0"/>
        <v>0</v>
      </c>
      <c r="G51" s="9"/>
      <c r="H51" s="29">
        <f t="shared" si="1"/>
        <v>0</v>
      </c>
    </row>
    <row r="52" spans="1:8" ht="14.25" x14ac:dyDescent="0.2">
      <c r="A52" s="26"/>
      <c r="B52" s="3" t="s">
        <v>78</v>
      </c>
      <c r="C52" s="3" t="s">
        <v>24</v>
      </c>
      <c r="D52" s="8">
        <v>9</v>
      </c>
      <c r="E52" s="9"/>
      <c r="F52" s="9">
        <f t="shared" si="0"/>
        <v>0</v>
      </c>
      <c r="G52" s="9"/>
      <c r="H52" s="29">
        <f t="shared" si="1"/>
        <v>0</v>
      </c>
    </row>
    <row r="53" spans="1:8" ht="14.25" x14ac:dyDescent="0.2">
      <c r="A53" s="26"/>
      <c r="B53" s="3" t="s">
        <v>79</v>
      </c>
      <c r="C53" s="3" t="s">
        <v>24</v>
      </c>
      <c r="D53" s="8">
        <v>8</v>
      </c>
      <c r="E53" s="9"/>
      <c r="F53" s="9">
        <f t="shared" si="0"/>
        <v>0</v>
      </c>
      <c r="G53" s="9"/>
      <c r="H53" s="29">
        <f t="shared" si="1"/>
        <v>0</v>
      </c>
    </row>
    <row r="54" spans="1:8" ht="14.25" x14ac:dyDescent="0.2">
      <c r="A54" s="26"/>
      <c r="B54" s="3" t="s">
        <v>80</v>
      </c>
      <c r="C54" s="3" t="s">
        <v>24</v>
      </c>
      <c r="D54" s="8">
        <v>1</v>
      </c>
      <c r="E54" s="9"/>
      <c r="F54" s="9">
        <f t="shared" si="0"/>
        <v>0</v>
      </c>
      <c r="G54" s="9"/>
      <c r="H54" s="29">
        <f t="shared" si="1"/>
        <v>0</v>
      </c>
    </row>
    <row r="55" spans="1:8" ht="14.25" x14ac:dyDescent="0.2">
      <c r="A55" s="23"/>
      <c r="B55" s="3" t="s">
        <v>81</v>
      </c>
      <c r="C55" s="3" t="s">
        <v>24</v>
      </c>
      <c r="D55" s="17">
        <v>2</v>
      </c>
      <c r="E55" s="9"/>
      <c r="F55" s="9">
        <f t="shared" si="0"/>
        <v>0</v>
      </c>
      <c r="G55" s="9"/>
      <c r="H55" s="29">
        <f t="shared" si="1"/>
        <v>0</v>
      </c>
    </row>
    <row r="56" spans="1:8" ht="14.25" x14ac:dyDescent="0.2">
      <c r="A56" s="26"/>
      <c r="B56" s="3" t="s">
        <v>82</v>
      </c>
      <c r="C56" s="3" t="s">
        <v>24</v>
      </c>
      <c r="D56" s="8">
        <v>8</v>
      </c>
      <c r="E56" s="9"/>
      <c r="F56" s="9">
        <f t="shared" si="0"/>
        <v>0</v>
      </c>
      <c r="G56" s="9"/>
      <c r="H56" s="29">
        <f t="shared" si="1"/>
        <v>0</v>
      </c>
    </row>
    <row r="57" spans="1:8" ht="85.5" x14ac:dyDescent="0.2">
      <c r="A57" s="26">
        <v>8</v>
      </c>
      <c r="B57" s="5" t="s">
        <v>84</v>
      </c>
      <c r="C57" s="5"/>
      <c r="D57" s="17"/>
      <c r="E57" s="9"/>
      <c r="F57" s="9">
        <f t="shared" si="0"/>
        <v>0</v>
      </c>
      <c r="G57" s="9"/>
      <c r="H57" s="29">
        <f t="shared" si="1"/>
        <v>0</v>
      </c>
    </row>
    <row r="58" spans="1:8" ht="14.25" x14ac:dyDescent="0.2">
      <c r="A58" s="26">
        <v>9</v>
      </c>
      <c r="B58" s="3" t="s">
        <v>95</v>
      </c>
      <c r="C58" s="13"/>
      <c r="D58" s="17"/>
      <c r="E58" s="9"/>
      <c r="F58" s="9">
        <f t="shared" si="0"/>
        <v>0</v>
      </c>
      <c r="G58" s="9"/>
      <c r="H58" s="29">
        <f t="shared" si="1"/>
        <v>0</v>
      </c>
    </row>
    <row r="59" spans="1:8" ht="114" x14ac:dyDescent="0.2">
      <c r="A59" s="26"/>
      <c r="B59" s="5" t="s">
        <v>96</v>
      </c>
      <c r="C59" s="5"/>
      <c r="D59" s="17"/>
      <c r="E59" s="9"/>
      <c r="F59" s="9">
        <f t="shared" si="0"/>
        <v>0</v>
      </c>
      <c r="G59" s="9"/>
      <c r="H59" s="29">
        <f t="shared" si="1"/>
        <v>0</v>
      </c>
    </row>
    <row r="60" spans="1:8" ht="14.25" x14ac:dyDescent="0.2">
      <c r="A60" s="26"/>
      <c r="B60" s="3" t="s">
        <v>97</v>
      </c>
      <c r="C60" s="3" t="s">
        <v>24</v>
      </c>
      <c r="D60" s="8">
        <v>3</v>
      </c>
      <c r="E60" s="9"/>
      <c r="F60" s="9">
        <f t="shared" si="0"/>
        <v>0</v>
      </c>
      <c r="G60" s="9"/>
      <c r="H60" s="29">
        <f t="shared" si="1"/>
        <v>0</v>
      </c>
    </row>
    <row r="61" spans="1:8" ht="14.25" x14ac:dyDescent="0.2">
      <c r="A61" s="26"/>
      <c r="B61" s="3" t="s">
        <v>98</v>
      </c>
      <c r="C61" s="3" t="s">
        <v>24</v>
      </c>
      <c r="D61" s="8">
        <v>4</v>
      </c>
      <c r="E61" s="9"/>
      <c r="F61" s="9">
        <f t="shared" si="0"/>
        <v>0</v>
      </c>
      <c r="G61" s="9"/>
      <c r="H61" s="29">
        <f t="shared" si="1"/>
        <v>0</v>
      </c>
    </row>
    <row r="62" spans="1:8" ht="14.25" x14ac:dyDescent="0.2">
      <c r="A62" s="25"/>
      <c r="B62" s="3" t="s">
        <v>99</v>
      </c>
      <c r="C62" s="3" t="s">
        <v>24</v>
      </c>
      <c r="D62" s="8">
        <v>2</v>
      </c>
      <c r="E62" s="9"/>
      <c r="F62" s="9">
        <f t="shared" si="0"/>
        <v>0</v>
      </c>
      <c r="G62" s="9"/>
      <c r="H62" s="29">
        <f t="shared" si="1"/>
        <v>0</v>
      </c>
    </row>
    <row r="63" spans="1:8" x14ac:dyDescent="0.2">
      <c r="A63" s="26"/>
      <c r="B63" s="5"/>
      <c r="C63" s="13"/>
      <c r="D63" s="17"/>
      <c r="E63" s="9"/>
      <c r="F63" s="9">
        <f t="shared" si="0"/>
        <v>0</v>
      </c>
      <c r="G63" s="9"/>
      <c r="H63" s="29">
        <f t="shared" si="1"/>
        <v>0</v>
      </c>
    </row>
    <row r="64" spans="1:8" ht="409.5" x14ac:dyDescent="0.2">
      <c r="A64" s="26">
        <v>10.1</v>
      </c>
      <c r="B64" s="15" t="s">
        <v>142</v>
      </c>
      <c r="C64" s="11" t="s">
        <v>7</v>
      </c>
      <c r="D64" s="8">
        <v>1</v>
      </c>
      <c r="E64" s="9"/>
      <c r="F64" s="9">
        <f t="shared" si="0"/>
        <v>0</v>
      </c>
      <c r="G64" s="9"/>
      <c r="H64" s="29">
        <f t="shared" si="1"/>
        <v>0</v>
      </c>
    </row>
    <row r="65" spans="1:8" ht="14.25" x14ac:dyDescent="0.2">
      <c r="A65" s="26"/>
      <c r="B65" s="3" t="s">
        <v>103</v>
      </c>
      <c r="C65" s="3" t="s">
        <v>24</v>
      </c>
      <c r="D65" s="8">
        <v>1</v>
      </c>
      <c r="E65" s="9"/>
      <c r="F65" s="9">
        <f t="shared" si="0"/>
        <v>0</v>
      </c>
      <c r="G65" s="9"/>
      <c r="H65" s="29">
        <f t="shared" si="1"/>
        <v>0</v>
      </c>
    </row>
    <row r="66" spans="1:8" ht="57" x14ac:dyDescent="0.2">
      <c r="A66" s="25">
        <v>10.199999999999999</v>
      </c>
      <c r="B66" s="5" t="s">
        <v>107</v>
      </c>
      <c r="C66" s="11" t="s">
        <v>24</v>
      </c>
      <c r="D66" s="8">
        <v>42</v>
      </c>
      <c r="E66" s="9"/>
      <c r="F66" s="9">
        <f t="shared" si="0"/>
        <v>0</v>
      </c>
      <c r="G66" s="9"/>
      <c r="H66" s="29">
        <f t="shared" si="1"/>
        <v>0</v>
      </c>
    </row>
    <row r="67" spans="1:8" ht="14.25" x14ac:dyDescent="0.2">
      <c r="A67" s="26"/>
      <c r="B67" s="3" t="s">
        <v>108</v>
      </c>
      <c r="C67" s="13"/>
      <c r="D67" s="17"/>
      <c r="E67" s="9"/>
      <c r="F67" s="9">
        <f t="shared" si="0"/>
        <v>0</v>
      </c>
      <c r="G67" s="9"/>
      <c r="H67" s="29">
        <f t="shared" si="1"/>
        <v>0</v>
      </c>
    </row>
    <row r="68" spans="1:8" ht="14.25" x14ac:dyDescent="0.2">
      <c r="A68" s="26"/>
      <c r="B68" s="3" t="s">
        <v>109</v>
      </c>
      <c r="C68" s="13"/>
      <c r="D68" s="17"/>
      <c r="E68" s="9"/>
      <c r="F68" s="9">
        <f t="shared" ref="F68:F91" si="2">D68*E68</f>
        <v>0</v>
      </c>
      <c r="G68" s="9"/>
      <c r="H68" s="29">
        <f t="shared" ref="H68:H91" si="3">F68*G68%+F68</f>
        <v>0</v>
      </c>
    </row>
    <row r="69" spans="1:8" ht="14.25" x14ac:dyDescent="0.2">
      <c r="A69" s="26"/>
      <c r="B69" s="3" t="s">
        <v>110</v>
      </c>
      <c r="C69" s="13"/>
      <c r="D69" s="17"/>
      <c r="E69" s="9"/>
      <c r="F69" s="9">
        <f t="shared" si="2"/>
        <v>0</v>
      </c>
      <c r="G69" s="9"/>
      <c r="H69" s="29">
        <f t="shared" si="3"/>
        <v>0</v>
      </c>
    </row>
    <row r="70" spans="1:8" ht="14.25" x14ac:dyDescent="0.2">
      <c r="A70" s="26"/>
      <c r="B70" s="3" t="s">
        <v>111</v>
      </c>
      <c r="C70" s="13"/>
      <c r="D70" s="17"/>
      <c r="E70" s="9"/>
      <c r="F70" s="9">
        <f t="shared" si="2"/>
        <v>0</v>
      </c>
      <c r="G70" s="9"/>
      <c r="H70" s="29">
        <f t="shared" si="3"/>
        <v>0</v>
      </c>
    </row>
    <row r="71" spans="1:8" ht="57" x14ac:dyDescent="0.2">
      <c r="A71" s="25">
        <v>10.3</v>
      </c>
      <c r="B71" s="5" t="s">
        <v>107</v>
      </c>
      <c r="C71" s="11" t="s">
        <v>24</v>
      </c>
      <c r="D71" s="8">
        <v>5</v>
      </c>
      <c r="E71" s="9"/>
      <c r="F71" s="9">
        <f t="shared" si="2"/>
        <v>0</v>
      </c>
      <c r="G71" s="9"/>
      <c r="H71" s="29">
        <f t="shared" si="3"/>
        <v>0</v>
      </c>
    </row>
    <row r="72" spans="1:8" ht="28.5" x14ac:dyDescent="0.2">
      <c r="A72" s="26"/>
      <c r="B72" s="3" t="s">
        <v>112</v>
      </c>
      <c r="C72" s="13"/>
      <c r="D72" s="17"/>
      <c r="E72" s="9"/>
      <c r="F72" s="9">
        <f t="shared" si="2"/>
        <v>0</v>
      </c>
      <c r="G72" s="9"/>
      <c r="H72" s="29">
        <f t="shared" si="3"/>
        <v>0</v>
      </c>
    </row>
    <row r="73" spans="1:8" ht="14.25" x14ac:dyDescent="0.2">
      <c r="A73" s="26"/>
      <c r="B73" s="3" t="s">
        <v>109</v>
      </c>
      <c r="C73" s="13"/>
      <c r="D73" s="17"/>
      <c r="E73" s="9"/>
      <c r="F73" s="9">
        <f t="shared" si="2"/>
        <v>0</v>
      </c>
      <c r="G73" s="9"/>
      <c r="H73" s="29">
        <f t="shared" si="3"/>
        <v>0</v>
      </c>
    </row>
    <row r="74" spans="1:8" ht="14.25" x14ac:dyDescent="0.2">
      <c r="A74" s="26"/>
      <c r="B74" s="3" t="s">
        <v>110</v>
      </c>
      <c r="C74" s="13"/>
      <c r="D74" s="17"/>
      <c r="E74" s="9"/>
      <c r="F74" s="9">
        <f t="shared" si="2"/>
        <v>0</v>
      </c>
      <c r="G74" s="9"/>
      <c r="H74" s="29">
        <f t="shared" si="3"/>
        <v>0</v>
      </c>
    </row>
    <row r="75" spans="1:8" ht="14.25" x14ac:dyDescent="0.2">
      <c r="A75" s="26"/>
      <c r="B75" s="3" t="s">
        <v>111</v>
      </c>
      <c r="C75" s="13"/>
      <c r="D75" s="17"/>
      <c r="E75" s="9"/>
      <c r="F75" s="9">
        <f t="shared" si="2"/>
        <v>0</v>
      </c>
      <c r="G75" s="9"/>
      <c r="H75" s="29">
        <f t="shared" si="3"/>
        <v>0</v>
      </c>
    </row>
    <row r="76" spans="1:8" x14ac:dyDescent="0.2">
      <c r="A76" s="26"/>
      <c r="B76" s="5"/>
      <c r="C76" s="13"/>
      <c r="D76" s="17"/>
      <c r="E76" s="9"/>
      <c r="F76" s="9">
        <f t="shared" si="2"/>
        <v>0</v>
      </c>
      <c r="G76" s="9"/>
      <c r="H76" s="29">
        <f t="shared" si="3"/>
        <v>0</v>
      </c>
    </row>
    <row r="77" spans="1:8" ht="28.5" x14ac:dyDescent="0.2">
      <c r="A77" s="23">
        <v>11</v>
      </c>
      <c r="B77" s="3" t="s">
        <v>116</v>
      </c>
      <c r="C77" s="1"/>
      <c r="D77" s="17"/>
      <c r="E77" s="9"/>
      <c r="F77" s="9">
        <f t="shared" si="2"/>
        <v>0</v>
      </c>
      <c r="G77" s="9"/>
      <c r="H77" s="29">
        <f t="shared" si="3"/>
        <v>0</v>
      </c>
    </row>
    <row r="78" spans="1:8" ht="142.5" x14ac:dyDescent="0.2">
      <c r="A78" s="25">
        <v>11.1</v>
      </c>
      <c r="B78" s="5" t="s">
        <v>117</v>
      </c>
      <c r="C78" s="11" t="s">
        <v>7</v>
      </c>
      <c r="D78" s="8">
        <v>63</v>
      </c>
      <c r="E78" s="9"/>
      <c r="F78" s="9">
        <f t="shared" si="2"/>
        <v>0</v>
      </c>
      <c r="G78" s="9"/>
      <c r="H78" s="29">
        <f t="shared" si="3"/>
        <v>0</v>
      </c>
    </row>
    <row r="79" spans="1:8" ht="14.25" x14ac:dyDescent="0.2">
      <c r="A79" s="23">
        <v>12</v>
      </c>
      <c r="B79" s="3" t="s">
        <v>118</v>
      </c>
      <c r="C79" s="13"/>
      <c r="D79" s="17"/>
      <c r="E79" s="9"/>
      <c r="F79" s="9">
        <f t="shared" si="2"/>
        <v>0</v>
      </c>
      <c r="G79" s="9"/>
      <c r="H79" s="29">
        <f t="shared" si="3"/>
        <v>0</v>
      </c>
    </row>
    <row r="80" spans="1:8" ht="99.75" x14ac:dyDescent="0.2">
      <c r="A80" s="26"/>
      <c r="B80" s="5" t="s">
        <v>119</v>
      </c>
      <c r="C80" s="11" t="s">
        <v>7</v>
      </c>
      <c r="D80" s="8">
        <v>61</v>
      </c>
      <c r="E80" s="9"/>
      <c r="F80" s="9">
        <f t="shared" si="2"/>
        <v>0</v>
      </c>
      <c r="G80" s="9"/>
      <c r="H80" s="29">
        <f t="shared" si="3"/>
        <v>0</v>
      </c>
    </row>
    <row r="81" spans="1:8" ht="14.25" x14ac:dyDescent="0.2">
      <c r="A81" s="24">
        <v>13</v>
      </c>
      <c r="B81" s="3" t="s">
        <v>120</v>
      </c>
      <c r="C81" s="13"/>
      <c r="D81" s="17"/>
      <c r="E81" s="9"/>
      <c r="F81" s="9">
        <f t="shared" si="2"/>
        <v>0</v>
      </c>
      <c r="G81" s="9"/>
      <c r="H81" s="29">
        <f t="shared" si="3"/>
        <v>0</v>
      </c>
    </row>
    <row r="82" spans="1:8" ht="114" x14ac:dyDescent="0.2">
      <c r="A82" s="24">
        <v>13.01</v>
      </c>
      <c r="B82" s="5" t="s">
        <v>121</v>
      </c>
      <c r="C82" s="11" t="s">
        <v>7</v>
      </c>
      <c r="D82" s="8">
        <v>2</v>
      </c>
      <c r="E82" s="9"/>
      <c r="F82" s="9">
        <f t="shared" si="2"/>
        <v>0</v>
      </c>
      <c r="G82" s="9"/>
      <c r="H82" s="29">
        <f t="shared" si="3"/>
        <v>0</v>
      </c>
    </row>
    <row r="83" spans="1:8" ht="28.5" x14ac:dyDescent="0.2">
      <c r="A83" s="24">
        <v>13.02</v>
      </c>
      <c r="B83" s="3" t="s">
        <v>122</v>
      </c>
      <c r="C83" s="11" t="s">
        <v>24</v>
      </c>
      <c r="D83" s="8">
        <v>30</v>
      </c>
      <c r="E83" s="9"/>
      <c r="F83" s="9">
        <f t="shared" si="2"/>
        <v>0</v>
      </c>
      <c r="G83" s="9"/>
      <c r="H83" s="29">
        <f t="shared" si="3"/>
        <v>0</v>
      </c>
    </row>
    <row r="84" spans="1:8" ht="28.5" x14ac:dyDescent="0.2">
      <c r="A84" s="24">
        <v>13.03</v>
      </c>
      <c r="B84" s="3" t="s">
        <v>123</v>
      </c>
      <c r="C84" s="11" t="s">
        <v>24</v>
      </c>
      <c r="D84" s="8">
        <v>20</v>
      </c>
      <c r="E84" s="9"/>
      <c r="F84" s="9">
        <f t="shared" si="2"/>
        <v>0</v>
      </c>
      <c r="G84" s="9"/>
      <c r="H84" s="29">
        <f t="shared" si="3"/>
        <v>0</v>
      </c>
    </row>
    <row r="85" spans="1:8" ht="28.5" x14ac:dyDescent="0.2">
      <c r="A85" s="24">
        <v>13.04</v>
      </c>
      <c r="B85" s="3" t="s">
        <v>124</v>
      </c>
      <c r="C85" s="11" t="s">
        <v>24</v>
      </c>
      <c r="D85" s="8">
        <v>10</v>
      </c>
      <c r="E85" s="9"/>
      <c r="F85" s="9">
        <f t="shared" si="2"/>
        <v>0</v>
      </c>
      <c r="G85" s="9"/>
      <c r="H85" s="29">
        <f t="shared" si="3"/>
        <v>0</v>
      </c>
    </row>
    <row r="86" spans="1:8" ht="28.5" x14ac:dyDescent="0.2">
      <c r="A86" s="24">
        <v>13.05</v>
      </c>
      <c r="B86" s="3" t="s">
        <v>125</v>
      </c>
      <c r="C86" s="11" t="s">
        <v>24</v>
      </c>
      <c r="D86" s="8">
        <v>10</v>
      </c>
      <c r="E86" s="9"/>
      <c r="F86" s="9">
        <f t="shared" si="2"/>
        <v>0</v>
      </c>
      <c r="G86" s="9"/>
      <c r="H86" s="29">
        <f t="shared" si="3"/>
        <v>0</v>
      </c>
    </row>
    <row r="87" spans="1:8" ht="28.5" x14ac:dyDescent="0.2">
      <c r="A87" s="24">
        <v>13.06</v>
      </c>
      <c r="B87" s="3" t="s">
        <v>126</v>
      </c>
      <c r="C87" s="11" t="s">
        <v>24</v>
      </c>
      <c r="D87" s="8">
        <v>3</v>
      </c>
      <c r="E87" s="9"/>
      <c r="F87" s="9">
        <f t="shared" si="2"/>
        <v>0</v>
      </c>
      <c r="G87" s="9"/>
      <c r="H87" s="29">
        <f t="shared" si="3"/>
        <v>0</v>
      </c>
    </row>
    <row r="88" spans="1:8" ht="14.25" x14ac:dyDescent="0.2">
      <c r="A88" s="25">
        <v>13.07</v>
      </c>
      <c r="B88" s="12" t="s">
        <v>139</v>
      </c>
      <c r="C88" s="3" t="s">
        <v>24</v>
      </c>
      <c r="D88" s="8">
        <v>2</v>
      </c>
      <c r="E88" s="9"/>
      <c r="F88" s="9">
        <f t="shared" si="2"/>
        <v>0</v>
      </c>
      <c r="G88" s="9"/>
      <c r="H88" s="29">
        <f t="shared" si="3"/>
        <v>0</v>
      </c>
    </row>
    <row r="89" spans="1:8" ht="14.25" x14ac:dyDescent="0.2">
      <c r="A89" s="24">
        <v>13.08</v>
      </c>
      <c r="B89" s="12" t="s">
        <v>141</v>
      </c>
      <c r="C89" s="3" t="s">
        <v>159</v>
      </c>
      <c r="D89" s="8">
        <v>10</v>
      </c>
      <c r="E89" s="9"/>
      <c r="F89" s="9">
        <f t="shared" si="2"/>
        <v>0</v>
      </c>
      <c r="G89" s="9"/>
      <c r="H89" s="29">
        <f t="shared" si="3"/>
        <v>0</v>
      </c>
    </row>
    <row r="90" spans="1:8" ht="14.25" x14ac:dyDescent="0.2">
      <c r="A90" s="24">
        <v>13.09</v>
      </c>
      <c r="B90" s="12" t="s">
        <v>140</v>
      </c>
      <c r="C90" s="3" t="s">
        <v>24</v>
      </c>
      <c r="D90" s="8">
        <v>10</v>
      </c>
      <c r="E90" s="9"/>
      <c r="F90" s="9">
        <f t="shared" si="2"/>
        <v>0</v>
      </c>
      <c r="G90" s="9"/>
      <c r="H90" s="29">
        <f t="shared" si="3"/>
        <v>0</v>
      </c>
    </row>
    <row r="91" spans="1:8" ht="14.25" x14ac:dyDescent="0.2">
      <c r="A91" s="24">
        <v>13.1</v>
      </c>
      <c r="B91" s="3" t="s">
        <v>129</v>
      </c>
      <c r="C91" s="3" t="s">
        <v>24</v>
      </c>
      <c r="D91" s="8">
        <v>10</v>
      </c>
      <c r="E91" s="9"/>
      <c r="F91" s="9">
        <f t="shared" si="2"/>
        <v>0</v>
      </c>
      <c r="G91" s="9"/>
      <c r="H91" s="29">
        <f t="shared" si="3"/>
        <v>0</v>
      </c>
    </row>
    <row r="92" spans="1:8" x14ac:dyDescent="0.2">
      <c r="H92">
        <f>SUM(H5:H91)</f>
        <v>0</v>
      </c>
    </row>
  </sheetData>
  <mergeCells count="2">
    <mergeCell ref="A3:B3"/>
    <mergeCell ref="A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DFBBE-09F8-445A-861A-08940E3C8504}">
  <dimension ref="A1:H92"/>
  <sheetViews>
    <sheetView topLeftCell="A2" workbookViewId="0">
      <pane ySplit="1" topLeftCell="A3" activePane="bottomLeft" state="frozen"/>
      <selection activeCell="A2" sqref="A2"/>
      <selection pane="bottomLeft" activeCell="D2" sqref="D2"/>
    </sheetView>
  </sheetViews>
  <sheetFormatPr defaultRowHeight="12.75" x14ac:dyDescent="0.2"/>
  <cols>
    <col min="2" max="2" width="44.33203125" customWidth="1"/>
    <col min="4" max="4" width="13.5" style="18" customWidth="1"/>
    <col min="6" max="6" width="10.6640625" customWidth="1"/>
    <col min="7" max="7" width="13.5" customWidth="1"/>
    <col min="8" max="8" width="22.5" customWidth="1"/>
  </cols>
  <sheetData>
    <row r="1" spans="1:8" ht="14.25" x14ac:dyDescent="0.2">
      <c r="A1" s="35" t="s">
        <v>0</v>
      </c>
      <c r="B1" s="36"/>
      <c r="C1" s="36"/>
      <c r="D1" s="36"/>
      <c r="E1" s="36"/>
      <c r="F1" s="36"/>
      <c r="G1" s="36"/>
      <c r="H1" s="37"/>
    </row>
    <row r="2" spans="1:8" ht="87.95" customHeight="1" x14ac:dyDescent="0.2">
      <c r="A2" s="28" t="s">
        <v>1</v>
      </c>
      <c r="B2" s="19" t="s">
        <v>2</v>
      </c>
      <c r="C2" s="20"/>
      <c r="D2" s="27" t="s">
        <v>166</v>
      </c>
      <c r="E2" s="30" t="s">
        <v>143</v>
      </c>
      <c r="F2" s="30" t="s">
        <v>145</v>
      </c>
      <c r="G2" s="22" t="s">
        <v>157</v>
      </c>
      <c r="H2" s="22" t="s">
        <v>156</v>
      </c>
    </row>
    <row r="3" spans="1:8" ht="14.25" x14ac:dyDescent="0.2">
      <c r="A3" s="38"/>
      <c r="B3" s="39"/>
      <c r="C3" s="3" t="s">
        <v>4</v>
      </c>
      <c r="D3" s="10"/>
      <c r="E3" s="9"/>
      <c r="F3" s="9"/>
      <c r="G3" s="9"/>
      <c r="H3" s="29"/>
    </row>
    <row r="4" spans="1:8" ht="14.25" x14ac:dyDescent="0.2">
      <c r="A4" s="23">
        <v>1</v>
      </c>
      <c r="B4" s="3" t="s">
        <v>6</v>
      </c>
      <c r="C4" s="33"/>
      <c r="D4" s="17"/>
      <c r="E4" s="9"/>
      <c r="F4" s="9"/>
      <c r="G4" s="9"/>
      <c r="H4" s="29"/>
    </row>
    <row r="5" spans="1:8" ht="85.5" x14ac:dyDescent="0.2">
      <c r="A5" s="24">
        <v>1.01</v>
      </c>
      <c r="B5" s="3" t="s">
        <v>164</v>
      </c>
      <c r="C5" s="7" t="s">
        <v>9</v>
      </c>
      <c r="D5" s="17">
        <v>1</v>
      </c>
      <c r="E5" s="9"/>
      <c r="F5" s="9">
        <f>D5*E5</f>
        <v>0</v>
      </c>
      <c r="G5" s="9"/>
      <c r="H5" s="29">
        <f>F5*G5%+F5</f>
        <v>0</v>
      </c>
    </row>
    <row r="6" spans="1:8" ht="84" x14ac:dyDescent="0.2">
      <c r="A6" s="24">
        <v>1.02</v>
      </c>
      <c r="B6" s="14" t="s">
        <v>135</v>
      </c>
      <c r="C6" s="7" t="s">
        <v>9</v>
      </c>
      <c r="D6" s="17">
        <v>1</v>
      </c>
      <c r="E6" s="9"/>
      <c r="F6" s="9">
        <f t="shared" ref="F6:F69" si="0">D6*E6</f>
        <v>0</v>
      </c>
      <c r="G6" s="9"/>
      <c r="H6" s="29">
        <f t="shared" ref="H6:H69" si="1">F6*G6%+F6</f>
        <v>0</v>
      </c>
    </row>
    <row r="7" spans="1:8" ht="85.5" x14ac:dyDescent="0.2">
      <c r="A7" s="24">
        <v>1.03</v>
      </c>
      <c r="B7" s="5" t="s">
        <v>10</v>
      </c>
      <c r="C7" s="4" t="s">
        <v>7</v>
      </c>
      <c r="D7" s="8">
        <v>2</v>
      </c>
      <c r="E7" s="9"/>
      <c r="F7" s="9">
        <f t="shared" si="0"/>
        <v>0</v>
      </c>
      <c r="G7" s="9"/>
      <c r="H7" s="29">
        <f t="shared" si="1"/>
        <v>0</v>
      </c>
    </row>
    <row r="8" spans="1:8" ht="75" x14ac:dyDescent="0.2">
      <c r="A8" s="24">
        <v>1.04</v>
      </c>
      <c r="B8" s="5" t="s">
        <v>12</v>
      </c>
      <c r="C8" s="3" t="s">
        <v>9</v>
      </c>
      <c r="D8" s="17">
        <v>1</v>
      </c>
      <c r="E8" s="9"/>
      <c r="F8" s="9">
        <f t="shared" si="0"/>
        <v>0</v>
      </c>
      <c r="G8" s="9"/>
      <c r="H8" s="29">
        <f t="shared" si="1"/>
        <v>0</v>
      </c>
    </row>
    <row r="9" spans="1:8" ht="120" x14ac:dyDescent="0.2">
      <c r="A9" s="24">
        <v>1.05</v>
      </c>
      <c r="B9" s="5" t="s">
        <v>13</v>
      </c>
      <c r="C9" s="11" t="s">
        <v>9</v>
      </c>
      <c r="D9" s="8">
        <v>1</v>
      </c>
      <c r="E9" s="9"/>
      <c r="F9" s="9">
        <f t="shared" si="0"/>
        <v>0</v>
      </c>
      <c r="G9" s="9"/>
      <c r="H9" s="29">
        <f t="shared" si="1"/>
        <v>0</v>
      </c>
    </row>
    <row r="10" spans="1:8" ht="71.25" x14ac:dyDescent="0.2">
      <c r="A10" s="24">
        <v>1.06</v>
      </c>
      <c r="B10" s="5" t="s">
        <v>14</v>
      </c>
      <c r="C10" s="11" t="s">
        <v>15</v>
      </c>
      <c r="D10" s="8">
        <v>63</v>
      </c>
      <c r="E10" s="9"/>
      <c r="F10" s="9">
        <f t="shared" si="0"/>
        <v>0</v>
      </c>
      <c r="G10" s="9"/>
      <c r="H10" s="29">
        <f t="shared" si="1"/>
        <v>0</v>
      </c>
    </row>
    <row r="11" spans="1:8" ht="42.75" x14ac:dyDescent="0.2">
      <c r="A11" s="24">
        <v>1.07</v>
      </c>
      <c r="B11" s="5" t="s">
        <v>16</v>
      </c>
      <c r="C11" s="11" t="s">
        <v>17</v>
      </c>
      <c r="D11" s="8">
        <v>1</v>
      </c>
      <c r="E11" s="9"/>
      <c r="F11" s="9">
        <f t="shared" si="0"/>
        <v>0</v>
      </c>
      <c r="G11" s="9"/>
      <c r="H11" s="29">
        <f t="shared" si="1"/>
        <v>0</v>
      </c>
    </row>
    <row r="12" spans="1:8" ht="14.25" x14ac:dyDescent="0.2">
      <c r="A12" s="23">
        <v>2</v>
      </c>
      <c r="B12" s="3" t="s">
        <v>18</v>
      </c>
      <c r="C12" s="33"/>
      <c r="D12" s="17"/>
      <c r="E12" s="9"/>
      <c r="F12" s="9">
        <f t="shared" si="0"/>
        <v>0</v>
      </c>
      <c r="G12" s="9"/>
      <c r="H12" s="29">
        <f t="shared" si="1"/>
        <v>0</v>
      </c>
    </row>
    <row r="13" spans="1:8" ht="99.75" x14ac:dyDescent="0.2">
      <c r="A13" s="24">
        <v>2.0099999999999998</v>
      </c>
      <c r="B13" s="5" t="s">
        <v>20</v>
      </c>
      <c r="C13" s="11" t="s">
        <v>9</v>
      </c>
      <c r="D13" s="17">
        <v>1</v>
      </c>
      <c r="E13" s="9"/>
      <c r="F13" s="9">
        <f t="shared" si="0"/>
        <v>0</v>
      </c>
      <c r="G13" s="9"/>
      <c r="H13" s="29">
        <f t="shared" si="1"/>
        <v>0</v>
      </c>
    </row>
    <row r="14" spans="1:8" ht="71.25" x14ac:dyDescent="0.2">
      <c r="A14" s="24">
        <v>2.02</v>
      </c>
      <c r="B14" s="5" t="s">
        <v>21</v>
      </c>
      <c r="C14" s="3" t="s">
        <v>7</v>
      </c>
      <c r="D14" s="8">
        <v>1</v>
      </c>
      <c r="E14" s="9"/>
      <c r="F14" s="9">
        <f t="shared" si="0"/>
        <v>0</v>
      </c>
      <c r="G14" s="9"/>
      <c r="H14" s="29">
        <f t="shared" si="1"/>
        <v>0</v>
      </c>
    </row>
    <row r="15" spans="1:8" ht="85.5" x14ac:dyDescent="0.2">
      <c r="A15" s="24">
        <v>2.0299999999999998</v>
      </c>
      <c r="B15" s="5" t="s">
        <v>22</v>
      </c>
      <c r="C15" s="3" t="s">
        <v>7</v>
      </c>
      <c r="D15" s="8">
        <v>1</v>
      </c>
      <c r="E15" s="9"/>
      <c r="F15" s="9">
        <f t="shared" si="0"/>
        <v>0</v>
      </c>
      <c r="G15" s="9"/>
      <c r="H15" s="29">
        <f t="shared" si="1"/>
        <v>0</v>
      </c>
    </row>
    <row r="16" spans="1:8" ht="71.25" x14ac:dyDescent="0.2">
      <c r="A16" s="24">
        <v>2.04</v>
      </c>
      <c r="B16" s="5" t="s">
        <v>23</v>
      </c>
      <c r="C16" s="11" t="s">
        <v>24</v>
      </c>
      <c r="D16" s="8">
        <v>6</v>
      </c>
      <c r="E16" s="9"/>
      <c r="F16" s="9">
        <f t="shared" si="0"/>
        <v>0</v>
      </c>
      <c r="G16" s="9"/>
      <c r="H16" s="29">
        <f t="shared" si="1"/>
        <v>0</v>
      </c>
    </row>
    <row r="17" spans="1:8" ht="42.75" x14ac:dyDescent="0.2">
      <c r="A17" s="24">
        <v>2.0499999999999998</v>
      </c>
      <c r="B17" s="5" t="s">
        <v>25</v>
      </c>
      <c r="C17" s="11" t="s">
        <v>17</v>
      </c>
      <c r="D17" s="8">
        <v>1</v>
      </c>
      <c r="E17" s="9"/>
      <c r="F17" s="9">
        <f t="shared" si="0"/>
        <v>0</v>
      </c>
      <c r="G17" s="9"/>
      <c r="H17" s="29">
        <f t="shared" si="1"/>
        <v>0</v>
      </c>
    </row>
    <row r="18" spans="1:8" ht="14.25" x14ac:dyDescent="0.2">
      <c r="A18" s="23">
        <v>3</v>
      </c>
      <c r="B18" s="3" t="s">
        <v>26</v>
      </c>
      <c r="C18" s="33"/>
      <c r="D18" s="17"/>
      <c r="E18" s="9"/>
      <c r="F18" s="9">
        <f t="shared" si="0"/>
        <v>0</v>
      </c>
      <c r="G18" s="9"/>
      <c r="H18" s="29">
        <f t="shared" si="1"/>
        <v>0</v>
      </c>
    </row>
    <row r="19" spans="1:8" ht="42.75" x14ac:dyDescent="0.2">
      <c r="A19" s="24">
        <v>3.01</v>
      </c>
      <c r="B19" s="5" t="s">
        <v>31</v>
      </c>
      <c r="C19" s="11" t="s">
        <v>17</v>
      </c>
      <c r="D19" s="8"/>
      <c r="E19" s="9"/>
      <c r="F19" s="9">
        <f t="shared" si="0"/>
        <v>0</v>
      </c>
      <c r="G19" s="9"/>
      <c r="H19" s="29">
        <f t="shared" si="1"/>
        <v>0</v>
      </c>
    </row>
    <row r="20" spans="1:8" ht="28.5" x14ac:dyDescent="0.2">
      <c r="A20" s="23">
        <v>4</v>
      </c>
      <c r="B20" s="3" t="s">
        <v>32</v>
      </c>
      <c r="C20" s="1"/>
      <c r="D20" s="17"/>
      <c r="E20" s="9"/>
      <c r="F20" s="9">
        <f t="shared" si="0"/>
        <v>0</v>
      </c>
      <c r="G20" s="9"/>
      <c r="H20" s="29">
        <f t="shared" si="1"/>
        <v>0</v>
      </c>
    </row>
    <row r="21" spans="1:8" ht="199.5" x14ac:dyDescent="0.2">
      <c r="A21" s="24">
        <v>4.01</v>
      </c>
      <c r="B21" s="5" t="s">
        <v>34</v>
      </c>
      <c r="C21" s="11" t="s">
        <v>9</v>
      </c>
      <c r="D21" s="17">
        <v>1</v>
      </c>
      <c r="E21" s="9"/>
      <c r="F21" s="9">
        <f t="shared" si="0"/>
        <v>0</v>
      </c>
      <c r="G21" s="9"/>
      <c r="H21" s="29">
        <f t="shared" si="1"/>
        <v>0</v>
      </c>
    </row>
    <row r="22" spans="1:8" ht="128.25" x14ac:dyDescent="0.2">
      <c r="A22" s="24">
        <v>4.0199999999999996</v>
      </c>
      <c r="B22" s="12" t="s">
        <v>137</v>
      </c>
      <c r="C22" s="11" t="s">
        <v>9</v>
      </c>
      <c r="D22" s="17">
        <v>1</v>
      </c>
      <c r="E22" s="9"/>
      <c r="F22" s="9">
        <f t="shared" si="0"/>
        <v>0</v>
      </c>
      <c r="G22" s="9"/>
      <c r="H22" s="29">
        <f t="shared" si="1"/>
        <v>0</v>
      </c>
    </row>
    <row r="23" spans="1:8" ht="128.25" x14ac:dyDescent="0.2">
      <c r="A23" s="25">
        <v>4.03</v>
      </c>
      <c r="B23" s="5" t="s">
        <v>37</v>
      </c>
      <c r="C23" s="11" t="s">
        <v>7</v>
      </c>
      <c r="D23" s="8">
        <v>1</v>
      </c>
      <c r="E23" s="9"/>
      <c r="F23" s="9">
        <f t="shared" si="0"/>
        <v>0</v>
      </c>
      <c r="G23" s="9"/>
      <c r="H23" s="29">
        <f t="shared" si="1"/>
        <v>0</v>
      </c>
    </row>
    <row r="24" spans="1:8" ht="127.5" x14ac:dyDescent="0.2">
      <c r="A24" s="24">
        <v>4.04</v>
      </c>
      <c r="B24" s="5" t="s">
        <v>134</v>
      </c>
      <c r="C24" s="11" t="s">
        <v>7</v>
      </c>
      <c r="D24" s="8">
        <v>1</v>
      </c>
      <c r="E24" s="9"/>
      <c r="F24" s="9">
        <f t="shared" si="0"/>
        <v>0</v>
      </c>
      <c r="G24" s="9"/>
      <c r="H24" s="29">
        <f t="shared" si="1"/>
        <v>0</v>
      </c>
    </row>
    <row r="25" spans="1:8" ht="71.25" x14ac:dyDescent="0.2">
      <c r="A25" s="24">
        <v>4.05</v>
      </c>
      <c r="B25" s="5" t="s">
        <v>38</v>
      </c>
      <c r="C25" s="5"/>
      <c r="D25" s="17"/>
      <c r="E25" s="9"/>
      <c r="F25" s="9">
        <f t="shared" si="0"/>
        <v>0</v>
      </c>
      <c r="G25" s="9"/>
      <c r="H25" s="29">
        <f t="shared" si="1"/>
        <v>0</v>
      </c>
    </row>
    <row r="26" spans="1:8" ht="14.25" x14ac:dyDescent="0.2">
      <c r="A26" s="24"/>
      <c r="B26" s="3" t="s">
        <v>39</v>
      </c>
      <c r="C26" s="3" t="s">
        <v>24</v>
      </c>
      <c r="D26" s="8">
        <v>11</v>
      </c>
      <c r="E26" s="9"/>
      <c r="F26" s="9">
        <f t="shared" si="0"/>
        <v>0</v>
      </c>
      <c r="G26" s="9"/>
      <c r="H26" s="29">
        <f t="shared" si="1"/>
        <v>0</v>
      </c>
    </row>
    <row r="27" spans="1:8" ht="128.25" x14ac:dyDescent="0.2">
      <c r="A27" s="24">
        <v>4.0599999999999996</v>
      </c>
      <c r="B27" s="5" t="s">
        <v>41</v>
      </c>
      <c r="C27" s="11" t="s">
        <v>7</v>
      </c>
      <c r="D27" s="8">
        <v>2</v>
      </c>
      <c r="E27" s="9"/>
      <c r="F27" s="9">
        <f t="shared" si="0"/>
        <v>0</v>
      </c>
      <c r="G27" s="9"/>
      <c r="H27" s="29">
        <f t="shared" si="1"/>
        <v>0</v>
      </c>
    </row>
    <row r="28" spans="1:8" ht="42.75" x14ac:dyDescent="0.2">
      <c r="A28" s="23">
        <v>4.07</v>
      </c>
      <c r="B28" s="5" t="s">
        <v>42</v>
      </c>
      <c r="C28" s="3" t="s">
        <v>43</v>
      </c>
      <c r="D28" s="8">
        <v>1</v>
      </c>
      <c r="E28" s="9"/>
      <c r="F28" s="9">
        <f t="shared" si="0"/>
        <v>0</v>
      </c>
      <c r="G28" s="9"/>
      <c r="H28" s="29">
        <f t="shared" si="1"/>
        <v>0</v>
      </c>
    </row>
    <row r="29" spans="1:8" ht="14.25" x14ac:dyDescent="0.2">
      <c r="A29" s="23">
        <v>5</v>
      </c>
      <c r="B29" s="3" t="s">
        <v>44</v>
      </c>
      <c r="C29" s="33"/>
      <c r="D29" s="17"/>
      <c r="E29" s="9"/>
      <c r="F29" s="9">
        <f t="shared" si="0"/>
        <v>0</v>
      </c>
      <c r="G29" s="9"/>
      <c r="H29" s="29">
        <f t="shared" si="1"/>
        <v>0</v>
      </c>
    </row>
    <row r="30" spans="1:8" ht="169.5" x14ac:dyDescent="0.2">
      <c r="A30" s="24">
        <v>5.01</v>
      </c>
      <c r="B30" s="14" t="s">
        <v>138</v>
      </c>
      <c r="C30" s="11" t="s">
        <v>9</v>
      </c>
      <c r="D30" s="17">
        <v>1</v>
      </c>
      <c r="E30" s="9"/>
      <c r="F30" s="9">
        <f t="shared" si="0"/>
        <v>0</v>
      </c>
      <c r="G30" s="9"/>
      <c r="H30" s="29">
        <f t="shared" si="1"/>
        <v>0</v>
      </c>
    </row>
    <row r="31" spans="1:8" ht="128.25" x14ac:dyDescent="0.2">
      <c r="A31" s="24">
        <v>5.0199999999999996</v>
      </c>
      <c r="B31" s="5" t="s">
        <v>49</v>
      </c>
      <c r="C31" s="11" t="s">
        <v>9</v>
      </c>
      <c r="D31" s="17">
        <v>1</v>
      </c>
      <c r="E31" s="9"/>
      <c r="F31" s="9">
        <f t="shared" si="0"/>
        <v>0</v>
      </c>
      <c r="G31" s="9"/>
      <c r="H31" s="29">
        <f t="shared" si="1"/>
        <v>0</v>
      </c>
    </row>
    <row r="32" spans="1:8" ht="185.25" x14ac:dyDescent="0.2">
      <c r="A32" s="24">
        <v>5.03</v>
      </c>
      <c r="B32" s="5" t="s">
        <v>50</v>
      </c>
      <c r="C32" s="11" t="s">
        <v>7</v>
      </c>
      <c r="D32" s="8">
        <v>1</v>
      </c>
      <c r="E32" s="9"/>
      <c r="F32" s="9">
        <f t="shared" si="0"/>
        <v>0</v>
      </c>
      <c r="G32" s="9"/>
      <c r="H32" s="29">
        <f t="shared" si="1"/>
        <v>0</v>
      </c>
    </row>
    <row r="33" spans="1:8" ht="99.75" x14ac:dyDescent="0.2">
      <c r="A33" s="24">
        <v>5.04</v>
      </c>
      <c r="B33" s="5" t="s">
        <v>51</v>
      </c>
      <c r="C33" s="11" t="s">
        <v>7</v>
      </c>
      <c r="D33" s="8">
        <v>1</v>
      </c>
      <c r="E33" s="9"/>
      <c r="F33" s="9">
        <f t="shared" si="0"/>
        <v>0</v>
      </c>
      <c r="G33" s="9"/>
      <c r="H33" s="29">
        <f t="shared" si="1"/>
        <v>0</v>
      </c>
    </row>
    <row r="34" spans="1:8" ht="71.25" x14ac:dyDescent="0.2">
      <c r="A34" s="24">
        <v>5.05</v>
      </c>
      <c r="B34" s="5" t="s">
        <v>52</v>
      </c>
      <c r="C34" s="11" t="s">
        <v>24</v>
      </c>
      <c r="D34" s="8">
        <v>63</v>
      </c>
      <c r="E34" s="9"/>
      <c r="F34" s="9">
        <f t="shared" si="0"/>
        <v>0</v>
      </c>
      <c r="G34" s="9"/>
      <c r="H34" s="29">
        <f t="shared" si="1"/>
        <v>0</v>
      </c>
    </row>
    <row r="35" spans="1:8" ht="28.5" x14ac:dyDescent="0.2">
      <c r="A35" s="23">
        <v>6</v>
      </c>
      <c r="B35" s="3" t="s">
        <v>53</v>
      </c>
      <c r="C35" s="3" t="s">
        <v>17</v>
      </c>
      <c r="D35" s="8">
        <v>1</v>
      </c>
      <c r="E35" s="9"/>
      <c r="F35" s="9">
        <f t="shared" si="0"/>
        <v>0</v>
      </c>
      <c r="G35" s="9"/>
      <c r="H35" s="29">
        <f t="shared" si="1"/>
        <v>0</v>
      </c>
    </row>
    <row r="36" spans="1:8" ht="28.5" x14ac:dyDescent="0.2">
      <c r="A36" s="24">
        <v>6.01</v>
      </c>
      <c r="B36" s="3" t="s">
        <v>54</v>
      </c>
      <c r="C36" s="1"/>
      <c r="D36" s="17"/>
      <c r="E36" s="9"/>
      <c r="F36" s="9">
        <f t="shared" si="0"/>
        <v>0</v>
      </c>
      <c r="G36" s="9"/>
      <c r="H36" s="29">
        <f t="shared" si="1"/>
        <v>0</v>
      </c>
    </row>
    <row r="37" spans="1:8" ht="199.5" x14ac:dyDescent="0.2">
      <c r="A37" s="24">
        <v>6.02</v>
      </c>
      <c r="B37" s="5" t="s">
        <v>56</v>
      </c>
      <c r="C37" s="11" t="s">
        <v>9</v>
      </c>
      <c r="D37" s="8">
        <v>1</v>
      </c>
      <c r="E37" s="9"/>
      <c r="F37" s="9">
        <f t="shared" si="0"/>
        <v>0</v>
      </c>
      <c r="G37" s="9"/>
      <c r="H37" s="29">
        <f t="shared" si="1"/>
        <v>0</v>
      </c>
    </row>
    <row r="38" spans="1:8" ht="42.75" x14ac:dyDescent="0.2">
      <c r="A38" s="24">
        <v>6.03</v>
      </c>
      <c r="B38" s="5" t="s">
        <v>57</v>
      </c>
      <c r="C38" s="11" t="s">
        <v>24</v>
      </c>
      <c r="D38" s="8">
        <v>4</v>
      </c>
      <c r="E38" s="9"/>
      <c r="F38" s="9">
        <f t="shared" si="0"/>
        <v>0</v>
      </c>
      <c r="G38" s="9"/>
      <c r="H38" s="29">
        <f t="shared" si="1"/>
        <v>0</v>
      </c>
    </row>
    <row r="39" spans="1:8" ht="156.75" x14ac:dyDescent="0.2">
      <c r="A39" s="23">
        <v>7</v>
      </c>
      <c r="B39" s="5" t="s">
        <v>58</v>
      </c>
      <c r="C39" s="11" t="s">
        <v>7</v>
      </c>
      <c r="D39" s="8">
        <v>1</v>
      </c>
      <c r="E39" s="9"/>
      <c r="F39" s="9">
        <f t="shared" si="0"/>
        <v>0</v>
      </c>
      <c r="G39" s="9"/>
      <c r="H39" s="29">
        <f t="shared" si="1"/>
        <v>0</v>
      </c>
    </row>
    <row r="40" spans="1:8" ht="14.25" x14ac:dyDescent="0.2">
      <c r="A40" s="25">
        <v>7.1</v>
      </c>
      <c r="B40" s="3" t="s">
        <v>59</v>
      </c>
      <c r="C40" s="33"/>
      <c r="D40" s="17"/>
      <c r="E40" s="9"/>
      <c r="F40" s="9">
        <f t="shared" si="0"/>
        <v>0</v>
      </c>
      <c r="G40" s="9"/>
      <c r="H40" s="29">
        <f t="shared" si="1"/>
        <v>0</v>
      </c>
    </row>
    <row r="41" spans="1:8" ht="71.25" x14ac:dyDescent="0.2">
      <c r="A41" s="26"/>
      <c r="B41" s="5" t="s">
        <v>60</v>
      </c>
      <c r="C41" s="5"/>
      <c r="D41" s="17"/>
      <c r="E41" s="9"/>
      <c r="F41" s="9">
        <f t="shared" si="0"/>
        <v>0</v>
      </c>
      <c r="G41" s="9"/>
      <c r="H41" s="29">
        <f t="shared" si="1"/>
        <v>0</v>
      </c>
    </row>
    <row r="42" spans="1:8" ht="14.25" x14ac:dyDescent="0.2">
      <c r="A42" s="26"/>
      <c r="B42" s="3" t="s">
        <v>61</v>
      </c>
      <c r="C42" s="3" t="s">
        <v>62</v>
      </c>
      <c r="D42" s="8">
        <v>270</v>
      </c>
      <c r="E42" s="9"/>
      <c r="F42" s="9">
        <f t="shared" si="0"/>
        <v>0</v>
      </c>
      <c r="G42" s="9"/>
      <c r="H42" s="29">
        <f t="shared" si="1"/>
        <v>0</v>
      </c>
    </row>
    <row r="43" spans="1:8" ht="14.25" x14ac:dyDescent="0.2">
      <c r="A43" s="26"/>
      <c r="B43" s="3" t="s">
        <v>63</v>
      </c>
      <c r="C43" s="3" t="s">
        <v>62</v>
      </c>
      <c r="D43" s="8">
        <v>1240</v>
      </c>
      <c r="E43" s="9"/>
      <c r="F43" s="9">
        <f t="shared" si="0"/>
        <v>0</v>
      </c>
      <c r="G43" s="9"/>
      <c r="H43" s="29">
        <f t="shared" si="1"/>
        <v>0</v>
      </c>
    </row>
    <row r="44" spans="1:8" ht="14.25" x14ac:dyDescent="0.2">
      <c r="A44" s="26"/>
      <c r="B44" s="3" t="s">
        <v>64</v>
      </c>
      <c r="C44" s="3" t="s">
        <v>62</v>
      </c>
      <c r="D44" s="8">
        <v>265</v>
      </c>
      <c r="E44" s="9"/>
      <c r="F44" s="9">
        <f t="shared" si="0"/>
        <v>0</v>
      </c>
      <c r="G44" s="9"/>
      <c r="H44" s="29">
        <f t="shared" si="1"/>
        <v>0</v>
      </c>
    </row>
    <row r="45" spans="1:8" ht="14.25" x14ac:dyDescent="0.2">
      <c r="A45" s="26"/>
      <c r="B45" s="3" t="s">
        <v>65</v>
      </c>
      <c r="C45" s="3" t="s">
        <v>62</v>
      </c>
      <c r="D45" s="8">
        <v>555</v>
      </c>
      <c r="E45" s="9"/>
      <c r="F45" s="9">
        <f t="shared" si="0"/>
        <v>0</v>
      </c>
      <c r="G45" s="9"/>
      <c r="H45" s="29">
        <f t="shared" si="1"/>
        <v>0</v>
      </c>
    </row>
    <row r="46" spans="1:8" ht="14.25" x14ac:dyDescent="0.2">
      <c r="A46" s="26"/>
      <c r="B46" s="3" t="s">
        <v>66</v>
      </c>
      <c r="C46" s="3" t="s">
        <v>67</v>
      </c>
      <c r="D46" s="8"/>
      <c r="E46" s="9"/>
      <c r="F46" s="9">
        <f t="shared" si="0"/>
        <v>0</v>
      </c>
      <c r="G46" s="9"/>
      <c r="H46" s="29">
        <f t="shared" si="1"/>
        <v>0</v>
      </c>
    </row>
    <row r="47" spans="1:8" ht="14.25" x14ac:dyDescent="0.2">
      <c r="A47" s="26"/>
      <c r="B47" s="3" t="s">
        <v>68</v>
      </c>
      <c r="C47" s="3" t="s">
        <v>62</v>
      </c>
      <c r="D47" s="8">
        <v>80</v>
      </c>
      <c r="E47" s="9"/>
      <c r="F47" s="9">
        <f t="shared" si="0"/>
        <v>0</v>
      </c>
      <c r="G47" s="9"/>
      <c r="H47" s="29">
        <f t="shared" si="1"/>
        <v>0</v>
      </c>
    </row>
    <row r="48" spans="1:8" ht="14.25" x14ac:dyDescent="0.2">
      <c r="A48" s="25"/>
      <c r="B48" s="3" t="s">
        <v>69</v>
      </c>
      <c r="C48" s="3" t="s">
        <v>62</v>
      </c>
      <c r="D48" s="8">
        <v>30</v>
      </c>
      <c r="E48" s="9"/>
      <c r="F48" s="9">
        <f t="shared" si="0"/>
        <v>0</v>
      </c>
      <c r="G48" s="9"/>
      <c r="H48" s="29">
        <f t="shared" si="1"/>
        <v>0</v>
      </c>
    </row>
    <row r="49" spans="1:8" ht="14.25" x14ac:dyDescent="0.2">
      <c r="A49" s="26"/>
      <c r="B49" s="3" t="s">
        <v>70</v>
      </c>
      <c r="C49" s="3" t="s">
        <v>62</v>
      </c>
      <c r="D49" s="8">
        <v>175</v>
      </c>
      <c r="E49" s="9"/>
      <c r="F49" s="9">
        <f t="shared" si="0"/>
        <v>0</v>
      </c>
      <c r="G49" s="9"/>
      <c r="H49" s="29">
        <f t="shared" si="1"/>
        <v>0</v>
      </c>
    </row>
    <row r="50" spans="1:8" ht="85.5" x14ac:dyDescent="0.2">
      <c r="A50" s="26">
        <v>7.2</v>
      </c>
      <c r="B50" s="5" t="s">
        <v>76</v>
      </c>
      <c r="C50" s="5"/>
      <c r="D50" s="17"/>
      <c r="E50" s="9"/>
      <c r="F50" s="9">
        <f t="shared" si="0"/>
        <v>0</v>
      </c>
      <c r="G50" s="9"/>
      <c r="H50" s="29">
        <f t="shared" si="1"/>
        <v>0</v>
      </c>
    </row>
    <row r="51" spans="1:8" ht="14.25" x14ac:dyDescent="0.2">
      <c r="A51" s="26"/>
      <c r="B51" s="3" t="s">
        <v>77</v>
      </c>
      <c r="C51" s="3" t="s">
        <v>24</v>
      </c>
      <c r="D51" s="8">
        <v>13</v>
      </c>
      <c r="E51" s="9"/>
      <c r="F51" s="9">
        <f t="shared" si="0"/>
        <v>0</v>
      </c>
      <c r="G51" s="9"/>
      <c r="H51" s="29">
        <f t="shared" si="1"/>
        <v>0</v>
      </c>
    </row>
    <row r="52" spans="1:8" ht="14.25" x14ac:dyDescent="0.2">
      <c r="A52" s="26"/>
      <c r="B52" s="3" t="s">
        <v>78</v>
      </c>
      <c r="C52" s="3" t="s">
        <v>24</v>
      </c>
      <c r="D52" s="8">
        <v>9</v>
      </c>
      <c r="E52" s="9"/>
      <c r="F52" s="9">
        <f t="shared" si="0"/>
        <v>0</v>
      </c>
      <c r="G52" s="9"/>
      <c r="H52" s="29">
        <f t="shared" si="1"/>
        <v>0</v>
      </c>
    </row>
    <row r="53" spans="1:8" ht="14.25" x14ac:dyDescent="0.2">
      <c r="A53" s="26"/>
      <c r="B53" s="3" t="s">
        <v>79</v>
      </c>
      <c r="C53" s="3" t="s">
        <v>24</v>
      </c>
      <c r="D53" s="8">
        <v>8</v>
      </c>
      <c r="E53" s="9"/>
      <c r="F53" s="9">
        <f t="shared" si="0"/>
        <v>0</v>
      </c>
      <c r="G53" s="9"/>
      <c r="H53" s="29">
        <f t="shared" si="1"/>
        <v>0</v>
      </c>
    </row>
    <row r="54" spans="1:8" ht="14.25" x14ac:dyDescent="0.2">
      <c r="A54" s="26"/>
      <c r="B54" s="3" t="s">
        <v>80</v>
      </c>
      <c r="C54" s="3" t="s">
        <v>24</v>
      </c>
      <c r="D54" s="8">
        <v>1</v>
      </c>
      <c r="E54" s="9"/>
      <c r="F54" s="9">
        <f t="shared" si="0"/>
        <v>0</v>
      </c>
      <c r="G54" s="9"/>
      <c r="H54" s="29">
        <f t="shared" si="1"/>
        <v>0</v>
      </c>
    </row>
    <row r="55" spans="1:8" ht="14.25" x14ac:dyDescent="0.2">
      <c r="A55" s="23"/>
      <c r="B55" s="3" t="s">
        <v>81</v>
      </c>
      <c r="C55" s="3" t="s">
        <v>24</v>
      </c>
      <c r="D55" s="17">
        <v>2</v>
      </c>
      <c r="E55" s="9"/>
      <c r="F55" s="9">
        <f t="shared" si="0"/>
        <v>0</v>
      </c>
      <c r="G55" s="9"/>
      <c r="H55" s="29">
        <f t="shared" si="1"/>
        <v>0</v>
      </c>
    </row>
    <row r="56" spans="1:8" ht="14.25" x14ac:dyDescent="0.2">
      <c r="A56" s="26"/>
      <c r="B56" s="3" t="s">
        <v>82</v>
      </c>
      <c r="C56" s="3" t="s">
        <v>24</v>
      </c>
      <c r="D56" s="8">
        <v>8</v>
      </c>
      <c r="E56" s="9"/>
      <c r="F56" s="9">
        <f t="shared" si="0"/>
        <v>0</v>
      </c>
      <c r="G56" s="9"/>
      <c r="H56" s="29">
        <f t="shared" si="1"/>
        <v>0</v>
      </c>
    </row>
    <row r="57" spans="1:8" ht="85.5" x14ac:dyDescent="0.2">
      <c r="A57" s="26">
        <v>8</v>
      </c>
      <c r="B57" s="5" t="s">
        <v>84</v>
      </c>
      <c r="C57" s="5"/>
      <c r="D57" s="17"/>
      <c r="E57" s="9"/>
      <c r="F57" s="9">
        <f t="shared" si="0"/>
        <v>0</v>
      </c>
      <c r="G57" s="9"/>
      <c r="H57" s="29">
        <f t="shared" si="1"/>
        <v>0</v>
      </c>
    </row>
    <row r="58" spans="1:8" ht="14.25" x14ac:dyDescent="0.2">
      <c r="A58" s="26">
        <v>9</v>
      </c>
      <c r="B58" s="3" t="s">
        <v>95</v>
      </c>
      <c r="C58" s="33"/>
      <c r="D58" s="17"/>
      <c r="E58" s="9"/>
      <c r="F58" s="9">
        <f t="shared" si="0"/>
        <v>0</v>
      </c>
      <c r="G58" s="9"/>
      <c r="H58" s="29">
        <f t="shared" si="1"/>
        <v>0</v>
      </c>
    </row>
    <row r="59" spans="1:8" ht="114" x14ac:dyDescent="0.2">
      <c r="A59" s="26"/>
      <c r="B59" s="5" t="s">
        <v>96</v>
      </c>
      <c r="C59" s="5"/>
      <c r="D59" s="17"/>
      <c r="E59" s="9"/>
      <c r="F59" s="9">
        <f t="shared" si="0"/>
        <v>0</v>
      </c>
      <c r="G59" s="9"/>
      <c r="H59" s="29">
        <f t="shared" si="1"/>
        <v>0</v>
      </c>
    </row>
    <row r="60" spans="1:8" ht="14.25" x14ac:dyDescent="0.2">
      <c r="A60" s="26"/>
      <c r="B60" s="3" t="s">
        <v>97</v>
      </c>
      <c r="C60" s="3" t="s">
        <v>24</v>
      </c>
      <c r="D60" s="8">
        <v>3</v>
      </c>
      <c r="E60" s="9"/>
      <c r="F60" s="9">
        <f t="shared" si="0"/>
        <v>0</v>
      </c>
      <c r="G60" s="9"/>
      <c r="H60" s="29">
        <f t="shared" si="1"/>
        <v>0</v>
      </c>
    </row>
    <row r="61" spans="1:8" ht="14.25" x14ac:dyDescent="0.2">
      <c r="A61" s="26"/>
      <c r="B61" s="3" t="s">
        <v>98</v>
      </c>
      <c r="C61" s="3" t="s">
        <v>24</v>
      </c>
      <c r="D61" s="8">
        <v>4</v>
      </c>
      <c r="E61" s="9"/>
      <c r="F61" s="9">
        <f t="shared" si="0"/>
        <v>0</v>
      </c>
      <c r="G61" s="9"/>
      <c r="H61" s="29">
        <f t="shared" si="1"/>
        <v>0</v>
      </c>
    </row>
    <row r="62" spans="1:8" ht="14.25" x14ac:dyDescent="0.2">
      <c r="A62" s="25"/>
      <c r="B62" s="3" t="s">
        <v>99</v>
      </c>
      <c r="C62" s="3" t="s">
        <v>24</v>
      </c>
      <c r="D62" s="8">
        <v>2</v>
      </c>
      <c r="E62" s="9"/>
      <c r="F62" s="9">
        <f t="shared" si="0"/>
        <v>0</v>
      </c>
      <c r="G62" s="9"/>
      <c r="H62" s="29">
        <f t="shared" si="1"/>
        <v>0</v>
      </c>
    </row>
    <row r="63" spans="1:8" x14ac:dyDescent="0.2">
      <c r="A63" s="26"/>
      <c r="B63" s="5"/>
      <c r="C63" s="33"/>
      <c r="D63" s="17"/>
      <c r="E63" s="9"/>
      <c r="F63" s="9">
        <f t="shared" si="0"/>
        <v>0</v>
      </c>
      <c r="G63" s="9"/>
      <c r="H63" s="29">
        <f t="shared" si="1"/>
        <v>0</v>
      </c>
    </row>
    <row r="64" spans="1:8" ht="409.5" x14ac:dyDescent="0.2">
      <c r="A64" s="26">
        <v>10.1</v>
      </c>
      <c r="B64" s="15" t="s">
        <v>142</v>
      </c>
      <c r="C64" s="11" t="s">
        <v>7</v>
      </c>
      <c r="D64" s="8">
        <v>1</v>
      </c>
      <c r="E64" s="9"/>
      <c r="F64" s="9">
        <f t="shared" si="0"/>
        <v>0</v>
      </c>
      <c r="G64" s="9"/>
      <c r="H64" s="29">
        <f t="shared" si="1"/>
        <v>0</v>
      </c>
    </row>
    <row r="65" spans="1:8" ht="14.25" x14ac:dyDescent="0.2">
      <c r="A65" s="26"/>
      <c r="B65" s="3" t="s">
        <v>103</v>
      </c>
      <c r="C65" s="3" t="s">
        <v>24</v>
      </c>
      <c r="D65" s="8">
        <v>1</v>
      </c>
      <c r="E65" s="9"/>
      <c r="F65" s="9">
        <f t="shared" si="0"/>
        <v>0</v>
      </c>
      <c r="G65" s="9"/>
      <c r="H65" s="29">
        <f t="shared" si="1"/>
        <v>0</v>
      </c>
    </row>
    <row r="66" spans="1:8" ht="57" x14ac:dyDescent="0.2">
      <c r="A66" s="25">
        <v>10.199999999999999</v>
      </c>
      <c r="B66" s="5" t="s">
        <v>107</v>
      </c>
      <c r="C66" s="11" t="s">
        <v>24</v>
      </c>
      <c r="D66" s="8">
        <v>42</v>
      </c>
      <c r="E66" s="9"/>
      <c r="F66" s="9">
        <f t="shared" si="0"/>
        <v>0</v>
      </c>
      <c r="G66" s="9"/>
      <c r="H66" s="29">
        <f t="shared" si="1"/>
        <v>0</v>
      </c>
    </row>
    <row r="67" spans="1:8" ht="14.25" x14ac:dyDescent="0.2">
      <c r="A67" s="26"/>
      <c r="B67" s="3" t="s">
        <v>108</v>
      </c>
      <c r="C67" s="33"/>
      <c r="D67" s="17"/>
      <c r="E67" s="9"/>
      <c r="F67" s="9">
        <f t="shared" si="0"/>
        <v>0</v>
      </c>
      <c r="G67" s="9"/>
      <c r="H67" s="29">
        <f t="shared" si="1"/>
        <v>0</v>
      </c>
    </row>
    <row r="68" spans="1:8" ht="14.25" x14ac:dyDescent="0.2">
      <c r="A68" s="26"/>
      <c r="B68" s="3" t="s">
        <v>109</v>
      </c>
      <c r="C68" s="33"/>
      <c r="D68" s="17"/>
      <c r="E68" s="9"/>
      <c r="F68" s="9">
        <f t="shared" si="0"/>
        <v>0</v>
      </c>
      <c r="G68" s="9"/>
      <c r="H68" s="29">
        <f t="shared" si="1"/>
        <v>0</v>
      </c>
    </row>
    <row r="69" spans="1:8" ht="14.25" x14ac:dyDescent="0.2">
      <c r="A69" s="26"/>
      <c r="B69" s="3" t="s">
        <v>110</v>
      </c>
      <c r="C69" s="33"/>
      <c r="D69" s="17"/>
      <c r="E69" s="9"/>
      <c r="F69" s="9">
        <f t="shared" si="0"/>
        <v>0</v>
      </c>
      <c r="G69" s="9"/>
      <c r="H69" s="29">
        <f t="shared" si="1"/>
        <v>0</v>
      </c>
    </row>
    <row r="70" spans="1:8" ht="14.25" x14ac:dyDescent="0.2">
      <c r="A70" s="26"/>
      <c r="B70" s="3" t="s">
        <v>111</v>
      </c>
      <c r="C70" s="33"/>
      <c r="D70" s="17"/>
      <c r="E70" s="9"/>
      <c r="F70" s="9">
        <f t="shared" ref="F70:F91" si="2">D70*E70</f>
        <v>0</v>
      </c>
      <c r="G70" s="9"/>
      <c r="H70" s="29">
        <f t="shared" ref="H70:H91" si="3">F70*G70%+F70</f>
        <v>0</v>
      </c>
    </row>
    <row r="71" spans="1:8" ht="57" x14ac:dyDescent="0.2">
      <c r="A71" s="25">
        <v>10.3</v>
      </c>
      <c r="B71" s="5" t="s">
        <v>107</v>
      </c>
      <c r="C71" s="11" t="s">
        <v>24</v>
      </c>
      <c r="D71" s="8">
        <v>5</v>
      </c>
      <c r="E71" s="9"/>
      <c r="F71" s="9">
        <f t="shared" si="2"/>
        <v>0</v>
      </c>
      <c r="G71" s="9"/>
      <c r="H71" s="29">
        <f t="shared" si="3"/>
        <v>0</v>
      </c>
    </row>
    <row r="72" spans="1:8" ht="28.5" x14ac:dyDescent="0.2">
      <c r="A72" s="26"/>
      <c r="B72" s="3" t="s">
        <v>112</v>
      </c>
      <c r="C72" s="33"/>
      <c r="D72" s="17"/>
      <c r="E72" s="9"/>
      <c r="F72" s="9">
        <f t="shared" si="2"/>
        <v>0</v>
      </c>
      <c r="G72" s="9"/>
      <c r="H72" s="29">
        <f t="shared" si="3"/>
        <v>0</v>
      </c>
    </row>
    <row r="73" spans="1:8" ht="14.25" x14ac:dyDescent="0.2">
      <c r="A73" s="26"/>
      <c r="B73" s="3" t="s">
        <v>109</v>
      </c>
      <c r="C73" s="33"/>
      <c r="D73" s="17"/>
      <c r="E73" s="9"/>
      <c r="F73" s="9">
        <f t="shared" si="2"/>
        <v>0</v>
      </c>
      <c r="G73" s="9"/>
      <c r="H73" s="29">
        <f t="shared" si="3"/>
        <v>0</v>
      </c>
    </row>
    <row r="74" spans="1:8" ht="14.25" x14ac:dyDescent="0.2">
      <c r="A74" s="26"/>
      <c r="B74" s="3" t="s">
        <v>110</v>
      </c>
      <c r="C74" s="33"/>
      <c r="D74" s="17"/>
      <c r="E74" s="9"/>
      <c r="F74" s="9">
        <f t="shared" si="2"/>
        <v>0</v>
      </c>
      <c r="G74" s="9"/>
      <c r="H74" s="29">
        <f t="shared" si="3"/>
        <v>0</v>
      </c>
    </row>
    <row r="75" spans="1:8" ht="14.25" x14ac:dyDescent="0.2">
      <c r="A75" s="26"/>
      <c r="B75" s="3" t="s">
        <v>111</v>
      </c>
      <c r="C75" s="33"/>
      <c r="D75" s="17"/>
      <c r="E75" s="9"/>
      <c r="F75" s="9">
        <f t="shared" si="2"/>
        <v>0</v>
      </c>
      <c r="G75" s="9"/>
      <c r="H75" s="29">
        <f t="shared" si="3"/>
        <v>0</v>
      </c>
    </row>
    <row r="76" spans="1:8" x14ac:dyDescent="0.2">
      <c r="A76" s="26"/>
      <c r="B76" s="5"/>
      <c r="C76" s="33"/>
      <c r="D76" s="17"/>
      <c r="E76" s="9"/>
      <c r="F76" s="9">
        <f t="shared" si="2"/>
        <v>0</v>
      </c>
      <c r="G76" s="9"/>
      <c r="H76" s="29">
        <f t="shared" si="3"/>
        <v>0</v>
      </c>
    </row>
    <row r="77" spans="1:8" ht="28.5" x14ac:dyDescent="0.2">
      <c r="A77" s="23">
        <v>11</v>
      </c>
      <c r="B77" s="3" t="s">
        <v>116</v>
      </c>
      <c r="C77" s="1"/>
      <c r="D77" s="17"/>
      <c r="E77" s="9"/>
      <c r="F77" s="9">
        <f t="shared" si="2"/>
        <v>0</v>
      </c>
      <c r="G77" s="9"/>
      <c r="H77" s="29">
        <f t="shared" si="3"/>
        <v>0</v>
      </c>
    </row>
    <row r="78" spans="1:8" ht="142.5" x14ac:dyDescent="0.2">
      <c r="A78" s="25">
        <v>11.1</v>
      </c>
      <c r="B78" s="5" t="s">
        <v>117</v>
      </c>
      <c r="C78" s="11" t="s">
        <v>7</v>
      </c>
      <c r="D78" s="8">
        <v>63</v>
      </c>
      <c r="E78" s="9"/>
      <c r="F78" s="9">
        <f t="shared" si="2"/>
        <v>0</v>
      </c>
      <c r="G78" s="9"/>
      <c r="H78" s="29">
        <f t="shared" si="3"/>
        <v>0</v>
      </c>
    </row>
    <row r="79" spans="1:8" ht="14.25" x14ac:dyDescent="0.2">
      <c r="A79" s="23">
        <v>12</v>
      </c>
      <c r="B79" s="3" t="s">
        <v>118</v>
      </c>
      <c r="C79" s="33"/>
      <c r="D79" s="17"/>
      <c r="E79" s="9"/>
      <c r="F79" s="9">
        <f t="shared" si="2"/>
        <v>0</v>
      </c>
      <c r="G79" s="9"/>
      <c r="H79" s="29">
        <f t="shared" si="3"/>
        <v>0</v>
      </c>
    </row>
    <row r="80" spans="1:8" ht="99.75" x14ac:dyDescent="0.2">
      <c r="A80" s="26"/>
      <c r="B80" s="5" t="s">
        <v>119</v>
      </c>
      <c r="C80" s="11" t="s">
        <v>7</v>
      </c>
      <c r="D80" s="8">
        <v>61</v>
      </c>
      <c r="E80" s="9"/>
      <c r="F80" s="9">
        <f t="shared" si="2"/>
        <v>0</v>
      </c>
      <c r="G80" s="9"/>
      <c r="H80" s="29">
        <f t="shared" si="3"/>
        <v>0</v>
      </c>
    </row>
    <row r="81" spans="1:8" ht="14.25" x14ac:dyDescent="0.2">
      <c r="A81" s="24">
        <v>13</v>
      </c>
      <c r="B81" s="3" t="s">
        <v>120</v>
      </c>
      <c r="C81" s="33"/>
      <c r="D81" s="17"/>
      <c r="E81" s="9"/>
      <c r="F81" s="9">
        <f t="shared" si="2"/>
        <v>0</v>
      </c>
      <c r="G81" s="9"/>
      <c r="H81" s="29">
        <f t="shared" si="3"/>
        <v>0</v>
      </c>
    </row>
    <row r="82" spans="1:8" ht="114" x14ac:dyDescent="0.2">
      <c r="A82" s="24">
        <v>13.01</v>
      </c>
      <c r="B82" s="5" t="s">
        <v>121</v>
      </c>
      <c r="C82" s="11" t="s">
        <v>7</v>
      </c>
      <c r="D82" s="8">
        <v>2</v>
      </c>
      <c r="E82" s="9"/>
      <c r="F82" s="9">
        <f t="shared" si="2"/>
        <v>0</v>
      </c>
      <c r="G82" s="9"/>
      <c r="H82" s="29">
        <f t="shared" si="3"/>
        <v>0</v>
      </c>
    </row>
    <row r="83" spans="1:8" ht="28.5" x14ac:dyDescent="0.2">
      <c r="A83" s="24">
        <v>13.02</v>
      </c>
      <c r="B83" s="3" t="s">
        <v>122</v>
      </c>
      <c r="C83" s="11" t="s">
        <v>24</v>
      </c>
      <c r="D83" s="8">
        <v>30</v>
      </c>
      <c r="E83" s="9"/>
      <c r="F83" s="9">
        <f t="shared" si="2"/>
        <v>0</v>
      </c>
      <c r="G83" s="9"/>
      <c r="H83" s="29">
        <f t="shared" si="3"/>
        <v>0</v>
      </c>
    </row>
    <row r="84" spans="1:8" ht="28.5" x14ac:dyDescent="0.2">
      <c r="A84" s="24">
        <v>13.03</v>
      </c>
      <c r="B84" s="3" t="s">
        <v>123</v>
      </c>
      <c r="C84" s="11" t="s">
        <v>24</v>
      </c>
      <c r="D84" s="8">
        <v>20</v>
      </c>
      <c r="E84" s="9"/>
      <c r="F84" s="9">
        <f t="shared" si="2"/>
        <v>0</v>
      </c>
      <c r="G84" s="9"/>
      <c r="H84" s="29">
        <f t="shared" si="3"/>
        <v>0</v>
      </c>
    </row>
    <row r="85" spans="1:8" ht="28.5" x14ac:dyDescent="0.2">
      <c r="A85" s="24">
        <v>13.04</v>
      </c>
      <c r="B85" s="3" t="s">
        <v>124</v>
      </c>
      <c r="C85" s="11" t="s">
        <v>24</v>
      </c>
      <c r="D85" s="8">
        <v>10</v>
      </c>
      <c r="E85" s="9"/>
      <c r="F85" s="9">
        <f t="shared" si="2"/>
        <v>0</v>
      </c>
      <c r="G85" s="9"/>
      <c r="H85" s="29">
        <f t="shared" si="3"/>
        <v>0</v>
      </c>
    </row>
    <row r="86" spans="1:8" ht="28.5" x14ac:dyDescent="0.2">
      <c r="A86" s="24">
        <v>13.05</v>
      </c>
      <c r="B86" s="3" t="s">
        <v>125</v>
      </c>
      <c r="C86" s="11" t="s">
        <v>24</v>
      </c>
      <c r="D86" s="8">
        <v>10</v>
      </c>
      <c r="E86" s="9"/>
      <c r="F86" s="9">
        <f t="shared" si="2"/>
        <v>0</v>
      </c>
      <c r="G86" s="9"/>
      <c r="H86" s="29">
        <f t="shared" si="3"/>
        <v>0</v>
      </c>
    </row>
    <row r="87" spans="1:8" ht="28.5" x14ac:dyDescent="0.2">
      <c r="A87" s="24">
        <v>13.06</v>
      </c>
      <c r="B87" s="3" t="s">
        <v>126</v>
      </c>
      <c r="C87" s="11" t="s">
        <v>24</v>
      </c>
      <c r="D87" s="8">
        <v>3</v>
      </c>
      <c r="E87" s="9"/>
      <c r="F87" s="9">
        <f t="shared" si="2"/>
        <v>0</v>
      </c>
      <c r="G87" s="9"/>
      <c r="H87" s="29">
        <f t="shared" si="3"/>
        <v>0</v>
      </c>
    </row>
    <row r="88" spans="1:8" ht="14.25" x14ac:dyDescent="0.2">
      <c r="A88" s="25">
        <v>13.07</v>
      </c>
      <c r="B88" s="12" t="s">
        <v>139</v>
      </c>
      <c r="C88" s="3" t="s">
        <v>24</v>
      </c>
      <c r="D88" s="8">
        <v>2</v>
      </c>
      <c r="E88" s="9"/>
      <c r="F88" s="9">
        <f t="shared" si="2"/>
        <v>0</v>
      </c>
      <c r="G88" s="9"/>
      <c r="H88" s="29">
        <f t="shared" si="3"/>
        <v>0</v>
      </c>
    </row>
    <row r="89" spans="1:8" ht="14.25" x14ac:dyDescent="0.2">
      <c r="A89" s="24">
        <v>13.08</v>
      </c>
      <c r="B89" s="12" t="s">
        <v>141</v>
      </c>
      <c r="C89" s="3" t="s">
        <v>159</v>
      </c>
      <c r="D89" s="8">
        <v>10</v>
      </c>
      <c r="E89" s="9"/>
      <c r="F89" s="9">
        <f t="shared" si="2"/>
        <v>0</v>
      </c>
      <c r="G89" s="9"/>
      <c r="H89" s="29">
        <f t="shared" si="3"/>
        <v>0</v>
      </c>
    </row>
    <row r="90" spans="1:8" ht="14.25" x14ac:dyDescent="0.2">
      <c r="A90" s="24">
        <v>13.09</v>
      </c>
      <c r="B90" s="12" t="s">
        <v>140</v>
      </c>
      <c r="C90" s="3" t="s">
        <v>24</v>
      </c>
      <c r="D90" s="8">
        <v>10</v>
      </c>
      <c r="E90" s="9"/>
      <c r="F90" s="9">
        <f t="shared" si="2"/>
        <v>0</v>
      </c>
      <c r="G90" s="9"/>
      <c r="H90" s="29">
        <f t="shared" si="3"/>
        <v>0</v>
      </c>
    </row>
    <row r="91" spans="1:8" ht="14.25" x14ac:dyDescent="0.2">
      <c r="A91" s="24">
        <v>13.1</v>
      </c>
      <c r="B91" s="3" t="s">
        <v>129</v>
      </c>
      <c r="C91" s="3" t="s">
        <v>24</v>
      </c>
      <c r="D91" s="8">
        <v>10</v>
      </c>
      <c r="E91" s="9"/>
      <c r="F91" s="9">
        <f t="shared" si="2"/>
        <v>0</v>
      </c>
      <c r="G91" s="9"/>
      <c r="H91" s="29">
        <f t="shared" si="3"/>
        <v>0</v>
      </c>
    </row>
    <row r="92" spans="1:8" x14ac:dyDescent="0.2">
      <c r="H92">
        <f>SUM(H5:H91)</f>
        <v>0</v>
      </c>
    </row>
  </sheetData>
  <mergeCells count="2">
    <mergeCell ref="A3:B3"/>
    <mergeCell ref="A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D0C03-E884-49FA-8783-AB64D94F12EF}">
  <dimension ref="A1:H92"/>
  <sheetViews>
    <sheetView workbookViewId="0">
      <pane ySplit="2" topLeftCell="A81" activePane="bottomLeft" state="frozen"/>
      <selection pane="bottomLeft" activeCell="D2" sqref="D2"/>
    </sheetView>
  </sheetViews>
  <sheetFormatPr defaultRowHeight="12.75" x14ac:dyDescent="0.2"/>
  <cols>
    <col min="2" max="2" width="44.33203125" customWidth="1"/>
    <col min="4" max="4" width="13.5" style="18" customWidth="1"/>
    <col min="6" max="6" width="10.6640625" customWidth="1"/>
    <col min="7" max="7" width="13.5" customWidth="1"/>
    <col min="8" max="8" width="22.5" customWidth="1"/>
  </cols>
  <sheetData>
    <row r="1" spans="1:8" ht="14.25" x14ac:dyDescent="0.2">
      <c r="A1" s="35" t="s">
        <v>0</v>
      </c>
      <c r="B1" s="36"/>
      <c r="C1" s="36"/>
      <c r="D1" s="36"/>
      <c r="E1" s="36"/>
      <c r="F1" s="36"/>
      <c r="G1" s="36"/>
      <c r="H1" s="37"/>
    </row>
    <row r="2" spans="1:8" ht="87.95" customHeight="1" x14ac:dyDescent="0.2">
      <c r="A2" s="28" t="s">
        <v>1</v>
      </c>
      <c r="B2" s="19" t="s">
        <v>2</v>
      </c>
      <c r="C2" s="20"/>
      <c r="D2" s="27" t="s">
        <v>133</v>
      </c>
      <c r="E2" s="30" t="s">
        <v>143</v>
      </c>
      <c r="F2" s="30" t="s">
        <v>145</v>
      </c>
      <c r="G2" s="22" t="s">
        <v>157</v>
      </c>
      <c r="H2" s="22" t="s">
        <v>156</v>
      </c>
    </row>
    <row r="3" spans="1:8" ht="14.25" x14ac:dyDescent="0.2">
      <c r="A3" s="38"/>
      <c r="B3" s="39"/>
      <c r="C3" s="3" t="s">
        <v>4</v>
      </c>
      <c r="D3" s="10"/>
      <c r="E3" s="9"/>
      <c r="F3" s="9"/>
      <c r="G3" s="9"/>
      <c r="H3" s="29"/>
    </row>
    <row r="4" spans="1:8" ht="14.25" x14ac:dyDescent="0.2">
      <c r="A4" s="23">
        <v>1</v>
      </c>
      <c r="B4" s="3" t="s">
        <v>6</v>
      </c>
      <c r="C4" s="33"/>
      <c r="D4" s="17"/>
      <c r="E4" s="9"/>
      <c r="F4" s="9"/>
      <c r="G4" s="9"/>
      <c r="H4" s="29"/>
    </row>
    <row r="5" spans="1:8" ht="85.5" x14ac:dyDescent="0.2">
      <c r="A5" s="24">
        <v>1.01</v>
      </c>
      <c r="B5" s="3" t="s">
        <v>164</v>
      </c>
      <c r="C5" s="7" t="s">
        <v>9</v>
      </c>
      <c r="D5" s="17">
        <v>1</v>
      </c>
      <c r="E5" s="9"/>
      <c r="F5" s="9">
        <f>D5*E5</f>
        <v>0</v>
      </c>
      <c r="G5" s="9"/>
      <c r="H5" s="29">
        <f>F5*G5%+F5</f>
        <v>0</v>
      </c>
    </row>
    <row r="6" spans="1:8" ht="84" x14ac:dyDescent="0.2">
      <c r="A6" s="24">
        <v>1.02</v>
      </c>
      <c r="B6" s="14" t="s">
        <v>135</v>
      </c>
      <c r="C6" s="7" t="s">
        <v>9</v>
      </c>
      <c r="D6" s="17">
        <v>1</v>
      </c>
      <c r="E6" s="9"/>
      <c r="F6" s="9">
        <f t="shared" ref="F6:F69" si="0">D6*E6</f>
        <v>0</v>
      </c>
      <c r="G6" s="9"/>
      <c r="H6" s="29">
        <f t="shared" ref="H6:H69" si="1">F6*G6%+F6</f>
        <v>0</v>
      </c>
    </row>
    <row r="7" spans="1:8" ht="85.5" x14ac:dyDescent="0.2">
      <c r="A7" s="24">
        <v>1.03</v>
      </c>
      <c r="B7" s="5" t="s">
        <v>10</v>
      </c>
      <c r="C7" s="4" t="s">
        <v>7</v>
      </c>
      <c r="D7" s="8">
        <v>2</v>
      </c>
      <c r="E7" s="9"/>
      <c r="F7" s="9">
        <f t="shared" si="0"/>
        <v>0</v>
      </c>
      <c r="G7" s="9"/>
      <c r="H7" s="29">
        <f t="shared" si="1"/>
        <v>0</v>
      </c>
    </row>
    <row r="8" spans="1:8" ht="75" x14ac:dyDescent="0.2">
      <c r="A8" s="24">
        <v>1.04</v>
      </c>
      <c r="B8" s="5" t="s">
        <v>12</v>
      </c>
      <c r="C8" s="3" t="s">
        <v>9</v>
      </c>
      <c r="D8" s="17">
        <v>1</v>
      </c>
      <c r="E8" s="9"/>
      <c r="F8" s="9">
        <f t="shared" si="0"/>
        <v>0</v>
      </c>
      <c r="G8" s="9"/>
      <c r="H8" s="29">
        <f t="shared" si="1"/>
        <v>0</v>
      </c>
    </row>
    <row r="9" spans="1:8" ht="120" x14ac:dyDescent="0.2">
      <c r="A9" s="24">
        <v>1.05</v>
      </c>
      <c r="B9" s="5" t="s">
        <v>13</v>
      </c>
      <c r="C9" s="11" t="s">
        <v>9</v>
      </c>
      <c r="D9" s="8">
        <v>1</v>
      </c>
      <c r="E9" s="9"/>
      <c r="F9" s="9">
        <f t="shared" si="0"/>
        <v>0</v>
      </c>
      <c r="G9" s="9"/>
      <c r="H9" s="29">
        <f t="shared" si="1"/>
        <v>0</v>
      </c>
    </row>
    <row r="10" spans="1:8" ht="71.25" x14ac:dyDescent="0.2">
      <c r="A10" s="24">
        <v>1.06</v>
      </c>
      <c r="B10" s="5" t="s">
        <v>14</v>
      </c>
      <c r="C10" s="11" t="s">
        <v>15</v>
      </c>
      <c r="D10" s="8">
        <v>63</v>
      </c>
      <c r="E10" s="9"/>
      <c r="F10" s="9">
        <f t="shared" si="0"/>
        <v>0</v>
      </c>
      <c r="G10" s="9"/>
      <c r="H10" s="29">
        <f t="shared" si="1"/>
        <v>0</v>
      </c>
    </row>
    <row r="11" spans="1:8" ht="42.75" x14ac:dyDescent="0.2">
      <c r="A11" s="24">
        <v>1.07</v>
      </c>
      <c r="B11" s="5" t="s">
        <v>16</v>
      </c>
      <c r="C11" s="11" t="s">
        <v>17</v>
      </c>
      <c r="D11" s="8">
        <v>1</v>
      </c>
      <c r="E11" s="9"/>
      <c r="F11" s="9">
        <f t="shared" si="0"/>
        <v>0</v>
      </c>
      <c r="G11" s="9"/>
      <c r="H11" s="29">
        <f t="shared" si="1"/>
        <v>0</v>
      </c>
    </row>
    <row r="12" spans="1:8" ht="14.25" x14ac:dyDescent="0.2">
      <c r="A12" s="23">
        <v>2</v>
      </c>
      <c r="B12" s="3" t="s">
        <v>18</v>
      </c>
      <c r="C12" s="33"/>
      <c r="D12" s="17"/>
      <c r="E12" s="9"/>
      <c r="F12" s="9">
        <f t="shared" si="0"/>
        <v>0</v>
      </c>
      <c r="G12" s="9"/>
      <c r="H12" s="29">
        <f t="shared" si="1"/>
        <v>0</v>
      </c>
    </row>
    <row r="13" spans="1:8" ht="99.75" x14ac:dyDescent="0.2">
      <c r="A13" s="24">
        <v>2.0099999999999998</v>
      </c>
      <c r="B13" s="5" t="s">
        <v>20</v>
      </c>
      <c r="C13" s="11" t="s">
        <v>9</v>
      </c>
      <c r="D13" s="17">
        <v>1</v>
      </c>
      <c r="E13" s="9"/>
      <c r="F13" s="9">
        <f t="shared" si="0"/>
        <v>0</v>
      </c>
      <c r="G13" s="9"/>
      <c r="H13" s="29">
        <f t="shared" si="1"/>
        <v>0</v>
      </c>
    </row>
    <row r="14" spans="1:8" ht="71.25" x14ac:dyDescent="0.2">
      <c r="A14" s="24">
        <v>2.02</v>
      </c>
      <c r="B14" s="5" t="s">
        <v>21</v>
      </c>
      <c r="C14" s="3" t="s">
        <v>7</v>
      </c>
      <c r="D14" s="8">
        <v>1</v>
      </c>
      <c r="E14" s="9"/>
      <c r="F14" s="9">
        <f t="shared" si="0"/>
        <v>0</v>
      </c>
      <c r="G14" s="9"/>
      <c r="H14" s="29">
        <f t="shared" si="1"/>
        <v>0</v>
      </c>
    </row>
    <row r="15" spans="1:8" ht="85.5" x14ac:dyDescent="0.2">
      <c r="A15" s="24">
        <v>2.0299999999999998</v>
      </c>
      <c r="B15" s="5" t="s">
        <v>22</v>
      </c>
      <c r="C15" s="3" t="s">
        <v>7</v>
      </c>
      <c r="D15" s="8">
        <v>1</v>
      </c>
      <c r="E15" s="9"/>
      <c r="F15" s="9">
        <f t="shared" si="0"/>
        <v>0</v>
      </c>
      <c r="G15" s="9"/>
      <c r="H15" s="29">
        <f t="shared" si="1"/>
        <v>0</v>
      </c>
    </row>
    <row r="16" spans="1:8" ht="71.25" x14ac:dyDescent="0.2">
      <c r="A16" s="24">
        <v>2.04</v>
      </c>
      <c r="B16" s="5" t="s">
        <v>23</v>
      </c>
      <c r="C16" s="11" t="s">
        <v>24</v>
      </c>
      <c r="D16" s="8">
        <v>6</v>
      </c>
      <c r="E16" s="9"/>
      <c r="F16" s="9">
        <f t="shared" si="0"/>
        <v>0</v>
      </c>
      <c r="G16" s="9"/>
      <c r="H16" s="29">
        <f t="shared" si="1"/>
        <v>0</v>
      </c>
    </row>
    <row r="17" spans="1:8" ht="42.75" x14ac:dyDescent="0.2">
      <c r="A17" s="24">
        <v>2.0499999999999998</v>
      </c>
      <c r="B17" s="5" t="s">
        <v>25</v>
      </c>
      <c r="C17" s="11" t="s">
        <v>17</v>
      </c>
      <c r="D17" s="8">
        <v>1</v>
      </c>
      <c r="E17" s="9"/>
      <c r="F17" s="9">
        <f t="shared" si="0"/>
        <v>0</v>
      </c>
      <c r="G17" s="9"/>
      <c r="H17" s="29">
        <f t="shared" si="1"/>
        <v>0</v>
      </c>
    </row>
    <row r="18" spans="1:8" ht="14.25" x14ac:dyDescent="0.2">
      <c r="A18" s="23">
        <v>3</v>
      </c>
      <c r="B18" s="3" t="s">
        <v>26</v>
      </c>
      <c r="C18" s="33"/>
      <c r="D18" s="17"/>
      <c r="E18" s="9"/>
      <c r="F18" s="9">
        <f t="shared" si="0"/>
        <v>0</v>
      </c>
      <c r="G18" s="9"/>
      <c r="H18" s="29">
        <f t="shared" si="1"/>
        <v>0</v>
      </c>
    </row>
    <row r="19" spans="1:8" ht="42.75" x14ac:dyDescent="0.2">
      <c r="A19" s="24">
        <v>3.01</v>
      </c>
      <c r="B19" s="5" t="s">
        <v>31</v>
      </c>
      <c r="C19" s="11" t="s">
        <v>17</v>
      </c>
      <c r="D19" s="8"/>
      <c r="E19" s="9"/>
      <c r="F19" s="9">
        <f t="shared" si="0"/>
        <v>0</v>
      </c>
      <c r="G19" s="9"/>
      <c r="H19" s="29">
        <f t="shared" si="1"/>
        <v>0</v>
      </c>
    </row>
    <row r="20" spans="1:8" ht="28.5" x14ac:dyDescent="0.2">
      <c r="A20" s="23">
        <v>4</v>
      </c>
      <c r="B20" s="3" t="s">
        <v>32</v>
      </c>
      <c r="C20" s="1"/>
      <c r="D20" s="17"/>
      <c r="E20" s="9"/>
      <c r="F20" s="9">
        <f t="shared" si="0"/>
        <v>0</v>
      </c>
      <c r="G20" s="9"/>
      <c r="H20" s="29">
        <f t="shared" si="1"/>
        <v>0</v>
      </c>
    </row>
    <row r="21" spans="1:8" ht="199.5" x14ac:dyDescent="0.2">
      <c r="A21" s="24">
        <v>4.01</v>
      </c>
      <c r="B21" s="5" t="s">
        <v>34</v>
      </c>
      <c r="C21" s="11" t="s">
        <v>9</v>
      </c>
      <c r="D21" s="17">
        <v>1</v>
      </c>
      <c r="E21" s="9"/>
      <c r="F21" s="9">
        <f t="shared" si="0"/>
        <v>0</v>
      </c>
      <c r="G21" s="9"/>
      <c r="H21" s="29">
        <f t="shared" si="1"/>
        <v>0</v>
      </c>
    </row>
    <row r="22" spans="1:8" ht="128.25" x14ac:dyDescent="0.2">
      <c r="A22" s="24">
        <v>4.0199999999999996</v>
      </c>
      <c r="B22" s="12" t="s">
        <v>137</v>
      </c>
      <c r="C22" s="11" t="s">
        <v>9</v>
      </c>
      <c r="D22" s="17">
        <v>1</v>
      </c>
      <c r="E22" s="9"/>
      <c r="F22" s="9">
        <f t="shared" si="0"/>
        <v>0</v>
      </c>
      <c r="G22" s="9"/>
      <c r="H22" s="29">
        <f t="shared" si="1"/>
        <v>0</v>
      </c>
    </row>
    <row r="23" spans="1:8" ht="128.25" x14ac:dyDescent="0.2">
      <c r="A23" s="25">
        <v>4.03</v>
      </c>
      <c r="B23" s="5" t="s">
        <v>37</v>
      </c>
      <c r="C23" s="11" t="s">
        <v>7</v>
      </c>
      <c r="D23" s="8">
        <v>1</v>
      </c>
      <c r="E23" s="9"/>
      <c r="F23" s="9">
        <f t="shared" si="0"/>
        <v>0</v>
      </c>
      <c r="G23" s="9"/>
      <c r="H23" s="29">
        <f t="shared" si="1"/>
        <v>0</v>
      </c>
    </row>
    <row r="24" spans="1:8" ht="127.5" x14ac:dyDescent="0.2">
      <c r="A24" s="24">
        <v>4.04</v>
      </c>
      <c r="B24" s="5" t="s">
        <v>134</v>
      </c>
      <c r="C24" s="11" t="s">
        <v>7</v>
      </c>
      <c r="D24" s="8">
        <v>1</v>
      </c>
      <c r="E24" s="9"/>
      <c r="F24" s="9">
        <f t="shared" si="0"/>
        <v>0</v>
      </c>
      <c r="G24" s="9"/>
      <c r="H24" s="29">
        <f t="shared" si="1"/>
        <v>0</v>
      </c>
    </row>
    <row r="25" spans="1:8" ht="71.25" x14ac:dyDescent="0.2">
      <c r="A25" s="24">
        <v>4.05</v>
      </c>
      <c r="B25" s="5" t="s">
        <v>38</v>
      </c>
      <c r="C25" s="5"/>
      <c r="D25" s="17"/>
      <c r="E25" s="9"/>
      <c r="F25" s="9">
        <f t="shared" si="0"/>
        <v>0</v>
      </c>
      <c r="G25" s="9"/>
      <c r="H25" s="29">
        <f t="shared" si="1"/>
        <v>0</v>
      </c>
    </row>
    <row r="26" spans="1:8" ht="14.25" x14ac:dyDescent="0.2">
      <c r="A26" s="24"/>
      <c r="B26" s="3" t="s">
        <v>39</v>
      </c>
      <c r="C26" s="3" t="s">
        <v>24</v>
      </c>
      <c r="D26" s="8">
        <v>11</v>
      </c>
      <c r="E26" s="9"/>
      <c r="F26" s="9">
        <f t="shared" si="0"/>
        <v>0</v>
      </c>
      <c r="G26" s="9"/>
      <c r="H26" s="29">
        <f t="shared" si="1"/>
        <v>0</v>
      </c>
    </row>
    <row r="27" spans="1:8" ht="128.25" x14ac:dyDescent="0.2">
      <c r="A27" s="24">
        <v>4.0599999999999996</v>
      </c>
      <c r="B27" s="5" t="s">
        <v>41</v>
      </c>
      <c r="C27" s="11" t="s">
        <v>7</v>
      </c>
      <c r="D27" s="8">
        <v>2</v>
      </c>
      <c r="E27" s="9"/>
      <c r="F27" s="9">
        <f t="shared" si="0"/>
        <v>0</v>
      </c>
      <c r="G27" s="9"/>
      <c r="H27" s="29">
        <f t="shared" si="1"/>
        <v>0</v>
      </c>
    </row>
    <row r="28" spans="1:8" ht="42.75" x14ac:dyDescent="0.2">
      <c r="A28" s="23">
        <v>4.07</v>
      </c>
      <c r="B28" s="5" t="s">
        <v>42</v>
      </c>
      <c r="C28" s="3" t="s">
        <v>43</v>
      </c>
      <c r="D28" s="8">
        <v>1</v>
      </c>
      <c r="E28" s="9"/>
      <c r="F28" s="9">
        <f t="shared" si="0"/>
        <v>0</v>
      </c>
      <c r="G28" s="9"/>
      <c r="H28" s="29">
        <f t="shared" si="1"/>
        <v>0</v>
      </c>
    </row>
    <row r="29" spans="1:8" ht="14.25" x14ac:dyDescent="0.2">
      <c r="A29" s="23">
        <v>5</v>
      </c>
      <c r="B29" s="3" t="s">
        <v>44</v>
      </c>
      <c r="C29" s="33"/>
      <c r="D29" s="17"/>
      <c r="E29" s="9"/>
      <c r="F29" s="9">
        <f t="shared" si="0"/>
        <v>0</v>
      </c>
      <c r="G29" s="9"/>
      <c r="H29" s="29">
        <f t="shared" si="1"/>
        <v>0</v>
      </c>
    </row>
    <row r="30" spans="1:8" ht="169.5" x14ac:dyDescent="0.2">
      <c r="A30" s="24">
        <v>5.01</v>
      </c>
      <c r="B30" s="14" t="s">
        <v>138</v>
      </c>
      <c r="C30" s="11" t="s">
        <v>9</v>
      </c>
      <c r="D30" s="17">
        <v>1</v>
      </c>
      <c r="E30" s="9"/>
      <c r="F30" s="9">
        <f t="shared" si="0"/>
        <v>0</v>
      </c>
      <c r="G30" s="9"/>
      <c r="H30" s="29">
        <f t="shared" si="1"/>
        <v>0</v>
      </c>
    </row>
    <row r="31" spans="1:8" ht="128.25" x14ac:dyDescent="0.2">
      <c r="A31" s="24">
        <v>5.0199999999999996</v>
      </c>
      <c r="B31" s="5" t="s">
        <v>49</v>
      </c>
      <c r="C31" s="11" t="s">
        <v>9</v>
      </c>
      <c r="D31" s="17">
        <v>1</v>
      </c>
      <c r="E31" s="9"/>
      <c r="F31" s="9">
        <f t="shared" si="0"/>
        <v>0</v>
      </c>
      <c r="G31" s="9"/>
      <c r="H31" s="29">
        <f t="shared" si="1"/>
        <v>0</v>
      </c>
    </row>
    <row r="32" spans="1:8" ht="185.25" x14ac:dyDescent="0.2">
      <c r="A32" s="24">
        <v>5.03</v>
      </c>
      <c r="B32" s="5" t="s">
        <v>50</v>
      </c>
      <c r="C32" s="11" t="s">
        <v>7</v>
      </c>
      <c r="D32" s="8">
        <v>1</v>
      </c>
      <c r="E32" s="9"/>
      <c r="F32" s="9">
        <f t="shared" si="0"/>
        <v>0</v>
      </c>
      <c r="G32" s="9"/>
      <c r="H32" s="29">
        <f t="shared" si="1"/>
        <v>0</v>
      </c>
    </row>
    <row r="33" spans="1:8" ht="99.75" x14ac:dyDescent="0.2">
      <c r="A33" s="24">
        <v>5.04</v>
      </c>
      <c r="B33" s="5" t="s">
        <v>51</v>
      </c>
      <c r="C33" s="11" t="s">
        <v>7</v>
      </c>
      <c r="D33" s="8">
        <v>1</v>
      </c>
      <c r="E33" s="9"/>
      <c r="F33" s="9">
        <f t="shared" si="0"/>
        <v>0</v>
      </c>
      <c r="G33" s="9"/>
      <c r="H33" s="29">
        <f t="shared" si="1"/>
        <v>0</v>
      </c>
    </row>
    <row r="34" spans="1:8" ht="71.25" x14ac:dyDescent="0.2">
      <c r="A34" s="24">
        <v>5.05</v>
      </c>
      <c r="B34" s="5" t="s">
        <v>52</v>
      </c>
      <c r="C34" s="11" t="s">
        <v>24</v>
      </c>
      <c r="D34" s="8">
        <v>63</v>
      </c>
      <c r="E34" s="9"/>
      <c r="F34" s="9">
        <f t="shared" si="0"/>
        <v>0</v>
      </c>
      <c r="G34" s="9"/>
      <c r="H34" s="29">
        <f t="shared" si="1"/>
        <v>0</v>
      </c>
    </row>
    <row r="35" spans="1:8" ht="28.5" x14ac:dyDescent="0.2">
      <c r="A35" s="23">
        <v>6</v>
      </c>
      <c r="B35" s="3" t="s">
        <v>53</v>
      </c>
      <c r="C35" s="3" t="s">
        <v>17</v>
      </c>
      <c r="D35" s="8">
        <v>1</v>
      </c>
      <c r="E35" s="9"/>
      <c r="F35" s="9">
        <f t="shared" si="0"/>
        <v>0</v>
      </c>
      <c r="G35" s="9"/>
      <c r="H35" s="29">
        <f t="shared" si="1"/>
        <v>0</v>
      </c>
    </row>
    <row r="36" spans="1:8" ht="28.5" x14ac:dyDescent="0.2">
      <c r="A36" s="24">
        <v>6.01</v>
      </c>
      <c r="B36" s="3" t="s">
        <v>54</v>
      </c>
      <c r="C36" s="1"/>
      <c r="D36" s="17"/>
      <c r="E36" s="9"/>
      <c r="F36" s="9">
        <f t="shared" si="0"/>
        <v>0</v>
      </c>
      <c r="G36" s="9"/>
      <c r="H36" s="29">
        <f t="shared" si="1"/>
        <v>0</v>
      </c>
    </row>
    <row r="37" spans="1:8" ht="199.5" x14ac:dyDescent="0.2">
      <c r="A37" s="24">
        <v>6.02</v>
      </c>
      <c r="B37" s="5" t="s">
        <v>56</v>
      </c>
      <c r="C37" s="11" t="s">
        <v>9</v>
      </c>
      <c r="D37" s="8">
        <v>1</v>
      </c>
      <c r="E37" s="9"/>
      <c r="F37" s="9">
        <f t="shared" si="0"/>
        <v>0</v>
      </c>
      <c r="G37" s="9"/>
      <c r="H37" s="29">
        <f t="shared" si="1"/>
        <v>0</v>
      </c>
    </row>
    <row r="38" spans="1:8" ht="42.75" x14ac:dyDescent="0.2">
      <c r="A38" s="24">
        <v>6.03</v>
      </c>
      <c r="B38" s="5" t="s">
        <v>57</v>
      </c>
      <c r="C38" s="11" t="s">
        <v>24</v>
      </c>
      <c r="D38" s="8">
        <v>4</v>
      </c>
      <c r="E38" s="9"/>
      <c r="F38" s="9">
        <f t="shared" si="0"/>
        <v>0</v>
      </c>
      <c r="G38" s="9"/>
      <c r="H38" s="29">
        <f t="shared" si="1"/>
        <v>0</v>
      </c>
    </row>
    <row r="39" spans="1:8" ht="156.75" x14ac:dyDescent="0.2">
      <c r="A39" s="23">
        <v>7</v>
      </c>
      <c r="B39" s="5" t="s">
        <v>58</v>
      </c>
      <c r="C39" s="11" t="s">
        <v>7</v>
      </c>
      <c r="D39" s="8">
        <v>1</v>
      </c>
      <c r="E39" s="9"/>
      <c r="F39" s="9">
        <f t="shared" si="0"/>
        <v>0</v>
      </c>
      <c r="G39" s="9"/>
      <c r="H39" s="29">
        <f t="shared" si="1"/>
        <v>0</v>
      </c>
    </row>
    <row r="40" spans="1:8" ht="14.25" x14ac:dyDescent="0.2">
      <c r="A40" s="25">
        <v>7.1</v>
      </c>
      <c r="B40" s="3" t="s">
        <v>59</v>
      </c>
      <c r="C40" s="33"/>
      <c r="D40" s="17"/>
      <c r="E40" s="9"/>
      <c r="F40" s="9">
        <f t="shared" si="0"/>
        <v>0</v>
      </c>
      <c r="G40" s="9"/>
      <c r="H40" s="29">
        <f t="shared" si="1"/>
        <v>0</v>
      </c>
    </row>
    <row r="41" spans="1:8" ht="71.25" x14ac:dyDescent="0.2">
      <c r="A41" s="26"/>
      <c r="B41" s="5" t="s">
        <v>60</v>
      </c>
      <c r="C41" s="5"/>
      <c r="D41" s="17"/>
      <c r="E41" s="9"/>
      <c r="F41" s="9">
        <f t="shared" si="0"/>
        <v>0</v>
      </c>
      <c r="G41" s="9"/>
      <c r="H41" s="29">
        <f t="shared" si="1"/>
        <v>0</v>
      </c>
    </row>
    <row r="42" spans="1:8" ht="14.25" x14ac:dyDescent="0.2">
      <c r="A42" s="26"/>
      <c r="B42" s="3" t="s">
        <v>61</v>
      </c>
      <c r="C42" s="3" t="s">
        <v>62</v>
      </c>
      <c r="D42" s="8">
        <v>270</v>
      </c>
      <c r="E42" s="9"/>
      <c r="F42" s="9">
        <f t="shared" si="0"/>
        <v>0</v>
      </c>
      <c r="G42" s="9"/>
      <c r="H42" s="29">
        <f t="shared" si="1"/>
        <v>0</v>
      </c>
    </row>
    <row r="43" spans="1:8" ht="14.25" x14ac:dyDescent="0.2">
      <c r="A43" s="26"/>
      <c r="B43" s="3" t="s">
        <v>63</v>
      </c>
      <c r="C43" s="3" t="s">
        <v>62</v>
      </c>
      <c r="D43" s="8">
        <v>1240</v>
      </c>
      <c r="E43" s="9"/>
      <c r="F43" s="9">
        <f t="shared" si="0"/>
        <v>0</v>
      </c>
      <c r="G43" s="9"/>
      <c r="H43" s="29">
        <f t="shared" si="1"/>
        <v>0</v>
      </c>
    </row>
    <row r="44" spans="1:8" ht="14.25" x14ac:dyDescent="0.2">
      <c r="A44" s="26"/>
      <c r="B44" s="3" t="s">
        <v>64</v>
      </c>
      <c r="C44" s="3" t="s">
        <v>62</v>
      </c>
      <c r="D44" s="8">
        <v>265</v>
      </c>
      <c r="E44" s="9"/>
      <c r="F44" s="9">
        <f t="shared" si="0"/>
        <v>0</v>
      </c>
      <c r="G44" s="9"/>
      <c r="H44" s="29">
        <f t="shared" si="1"/>
        <v>0</v>
      </c>
    </row>
    <row r="45" spans="1:8" ht="14.25" x14ac:dyDescent="0.2">
      <c r="A45" s="26"/>
      <c r="B45" s="3" t="s">
        <v>65</v>
      </c>
      <c r="C45" s="3" t="s">
        <v>62</v>
      </c>
      <c r="D45" s="8">
        <v>555</v>
      </c>
      <c r="E45" s="9"/>
      <c r="F45" s="9">
        <f t="shared" si="0"/>
        <v>0</v>
      </c>
      <c r="G45" s="9"/>
      <c r="H45" s="29">
        <f t="shared" si="1"/>
        <v>0</v>
      </c>
    </row>
    <row r="46" spans="1:8" ht="14.25" x14ac:dyDescent="0.2">
      <c r="A46" s="26"/>
      <c r="B46" s="3" t="s">
        <v>66</v>
      </c>
      <c r="C46" s="3" t="s">
        <v>67</v>
      </c>
      <c r="D46" s="8"/>
      <c r="E46" s="9"/>
      <c r="F46" s="9">
        <f t="shared" si="0"/>
        <v>0</v>
      </c>
      <c r="G46" s="9"/>
      <c r="H46" s="29">
        <f t="shared" si="1"/>
        <v>0</v>
      </c>
    </row>
    <row r="47" spans="1:8" ht="14.25" x14ac:dyDescent="0.2">
      <c r="A47" s="26"/>
      <c r="B47" s="3" t="s">
        <v>68</v>
      </c>
      <c r="C47" s="3" t="s">
        <v>62</v>
      </c>
      <c r="D47" s="8">
        <v>80</v>
      </c>
      <c r="E47" s="9"/>
      <c r="F47" s="9">
        <f t="shared" si="0"/>
        <v>0</v>
      </c>
      <c r="G47" s="9"/>
      <c r="H47" s="29">
        <f t="shared" si="1"/>
        <v>0</v>
      </c>
    </row>
    <row r="48" spans="1:8" ht="14.25" x14ac:dyDescent="0.2">
      <c r="A48" s="25"/>
      <c r="B48" s="3" t="s">
        <v>69</v>
      </c>
      <c r="C48" s="3" t="s">
        <v>62</v>
      </c>
      <c r="D48" s="8">
        <v>30</v>
      </c>
      <c r="E48" s="9"/>
      <c r="F48" s="9">
        <f t="shared" si="0"/>
        <v>0</v>
      </c>
      <c r="G48" s="9"/>
      <c r="H48" s="29">
        <f t="shared" si="1"/>
        <v>0</v>
      </c>
    </row>
    <row r="49" spans="1:8" ht="14.25" x14ac:dyDescent="0.2">
      <c r="A49" s="26"/>
      <c r="B49" s="3" t="s">
        <v>70</v>
      </c>
      <c r="C49" s="3" t="s">
        <v>62</v>
      </c>
      <c r="D49" s="8">
        <v>175</v>
      </c>
      <c r="E49" s="9"/>
      <c r="F49" s="9">
        <f t="shared" si="0"/>
        <v>0</v>
      </c>
      <c r="G49" s="9"/>
      <c r="H49" s="29">
        <f t="shared" si="1"/>
        <v>0</v>
      </c>
    </row>
    <row r="50" spans="1:8" ht="85.5" x14ac:dyDescent="0.2">
      <c r="A50" s="26">
        <v>7.2</v>
      </c>
      <c r="B50" s="5" t="s">
        <v>76</v>
      </c>
      <c r="C50" s="5"/>
      <c r="D50" s="17"/>
      <c r="E50" s="9"/>
      <c r="F50" s="9">
        <f t="shared" si="0"/>
        <v>0</v>
      </c>
      <c r="G50" s="9"/>
      <c r="H50" s="29">
        <f t="shared" si="1"/>
        <v>0</v>
      </c>
    </row>
    <row r="51" spans="1:8" ht="14.25" x14ac:dyDescent="0.2">
      <c r="A51" s="26"/>
      <c r="B51" s="3" t="s">
        <v>77</v>
      </c>
      <c r="C51" s="3" t="s">
        <v>24</v>
      </c>
      <c r="D51" s="8">
        <v>13</v>
      </c>
      <c r="E51" s="9"/>
      <c r="F51" s="9">
        <f t="shared" si="0"/>
        <v>0</v>
      </c>
      <c r="G51" s="9"/>
      <c r="H51" s="29">
        <f t="shared" si="1"/>
        <v>0</v>
      </c>
    </row>
    <row r="52" spans="1:8" ht="14.25" x14ac:dyDescent="0.2">
      <c r="A52" s="26"/>
      <c r="B52" s="3" t="s">
        <v>78</v>
      </c>
      <c r="C52" s="3" t="s">
        <v>24</v>
      </c>
      <c r="D52" s="8">
        <v>9</v>
      </c>
      <c r="E52" s="9"/>
      <c r="F52" s="9">
        <f t="shared" si="0"/>
        <v>0</v>
      </c>
      <c r="G52" s="9"/>
      <c r="H52" s="29">
        <f t="shared" si="1"/>
        <v>0</v>
      </c>
    </row>
    <row r="53" spans="1:8" ht="14.25" x14ac:dyDescent="0.2">
      <c r="A53" s="26"/>
      <c r="B53" s="3" t="s">
        <v>79</v>
      </c>
      <c r="C53" s="3" t="s">
        <v>24</v>
      </c>
      <c r="D53" s="8">
        <v>8</v>
      </c>
      <c r="E53" s="9"/>
      <c r="F53" s="9">
        <f t="shared" si="0"/>
        <v>0</v>
      </c>
      <c r="G53" s="9"/>
      <c r="H53" s="29">
        <f t="shared" si="1"/>
        <v>0</v>
      </c>
    </row>
    <row r="54" spans="1:8" ht="14.25" x14ac:dyDescent="0.2">
      <c r="A54" s="26"/>
      <c r="B54" s="3" t="s">
        <v>80</v>
      </c>
      <c r="C54" s="3" t="s">
        <v>24</v>
      </c>
      <c r="D54" s="8">
        <v>1</v>
      </c>
      <c r="E54" s="9"/>
      <c r="F54" s="9">
        <f t="shared" si="0"/>
        <v>0</v>
      </c>
      <c r="G54" s="9"/>
      <c r="H54" s="29">
        <f t="shared" si="1"/>
        <v>0</v>
      </c>
    </row>
    <row r="55" spans="1:8" ht="14.25" x14ac:dyDescent="0.2">
      <c r="A55" s="23"/>
      <c r="B55" s="3" t="s">
        <v>81</v>
      </c>
      <c r="C55" s="3" t="s">
        <v>24</v>
      </c>
      <c r="D55" s="17">
        <v>2</v>
      </c>
      <c r="E55" s="9"/>
      <c r="F55" s="9">
        <f t="shared" si="0"/>
        <v>0</v>
      </c>
      <c r="G55" s="9"/>
      <c r="H55" s="29">
        <f t="shared" si="1"/>
        <v>0</v>
      </c>
    </row>
    <row r="56" spans="1:8" ht="14.25" x14ac:dyDescent="0.2">
      <c r="A56" s="26"/>
      <c r="B56" s="3" t="s">
        <v>82</v>
      </c>
      <c r="C56" s="3" t="s">
        <v>24</v>
      </c>
      <c r="D56" s="8">
        <v>8</v>
      </c>
      <c r="E56" s="9"/>
      <c r="F56" s="9">
        <f t="shared" si="0"/>
        <v>0</v>
      </c>
      <c r="G56" s="9"/>
      <c r="H56" s="29">
        <f t="shared" si="1"/>
        <v>0</v>
      </c>
    </row>
    <row r="57" spans="1:8" ht="85.5" x14ac:dyDescent="0.2">
      <c r="A57" s="26">
        <v>8</v>
      </c>
      <c r="B57" s="5" t="s">
        <v>84</v>
      </c>
      <c r="C57" s="5"/>
      <c r="D57" s="17"/>
      <c r="E57" s="9"/>
      <c r="F57" s="9">
        <f t="shared" si="0"/>
        <v>0</v>
      </c>
      <c r="G57" s="9"/>
      <c r="H57" s="29">
        <f t="shared" si="1"/>
        <v>0</v>
      </c>
    </row>
    <row r="58" spans="1:8" ht="14.25" x14ac:dyDescent="0.2">
      <c r="A58" s="26">
        <v>9</v>
      </c>
      <c r="B58" s="3" t="s">
        <v>95</v>
      </c>
      <c r="C58" s="33"/>
      <c r="D58" s="17"/>
      <c r="E58" s="9"/>
      <c r="F58" s="9">
        <f t="shared" si="0"/>
        <v>0</v>
      </c>
      <c r="G58" s="9"/>
      <c r="H58" s="29">
        <f t="shared" si="1"/>
        <v>0</v>
      </c>
    </row>
    <row r="59" spans="1:8" ht="114" x14ac:dyDescent="0.2">
      <c r="A59" s="26"/>
      <c r="B59" s="5" t="s">
        <v>96</v>
      </c>
      <c r="C59" s="5"/>
      <c r="D59" s="17"/>
      <c r="E59" s="9"/>
      <c r="F59" s="9">
        <f t="shared" si="0"/>
        <v>0</v>
      </c>
      <c r="G59" s="9"/>
      <c r="H59" s="29">
        <f t="shared" si="1"/>
        <v>0</v>
      </c>
    </row>
    <row r="60" spans="1:8" ht="14.25" x14ac:dyDescent="0.2">
      <c r="A60" s="26"/>
      <c r="B60" s="3" t="s">
        <v>97</v>
      </c>
      <c r="C60" s="3" t="s">
        <v>24</v>
      </c>
      <c r="D60" s="8">
        <v>3</v>
      </c>
      <c r="E60" s="9"/>
      <c r="F60" s="9">
        <f t="shared" si="0"/>
        <v>0</v>
      </c>
      <c r="G60" s="9"/>
      <c r="H60" s="29">
        <f t="shared" si="1"/>
        <v>0</v>
      </c>
    </row>
    <row r="61" spans="1:8" ht="14.25" x14ac:dyDescent="0.2">
      <c r="A61" s="26"/>
      <c r="B61" s="3" t="s">
        <v>98</v>
      </c>
      <c r="C61" s="3" t="s">
        <v>24</v>
      </c>
      <c r="D61" s="8">
        <v>4</v>
      </c>
      <c r="E61" s="9"/>
      <c r="F61" s="9">
        <f t="shared" si="0"/>
        <v>0</v>
      </c>
      <c r="G61" s="9"/>
      <c r="H61" s="29">
        <f t="shared" si="1"/>
        <v>0</v>
      </c>
    </row>
    <row r="62" spans="1:8" ht="14.25" x14ac:dyDescent="0.2">
      <c r="A62" s="25"/>
      <c r="B62" s="3" t="s">
        <v>99</v>
      </c>
      <c r="C62" s="3" t="s">
        <v>24</v>
      </c>
      <c r="D62" s="8">
        <v>2</v>
      </c>
      <c r="E62" s="9"/>
      <c r="F62" s="9">
        <f t="shared" si="0"/>
        <v>0</v>
      </c>
      <c r="G62" s="9"/>
      <c r="H62" s="29">
        <f t="shared" si="1"/>
        <v>0</v>
      </c>
    </row>
    <row r="63" spans="1:8" x14ac:dyDescent="0.2">
      <c r="A63" s="26"/>
      <c r="B63" s="5"/>
      <c r="C63" s="33"/>
      <c r="D63" s="17"/>
      <c r="E63" s="9"/>
      <c r="F63" s="9">
        <f t="shared" si="0"/>
        <v>0</v>
      </c>
      <c r="G63" s="9"/>
      <c r="H63" s="29">
        <f t="shared" si="1"/>
        <v>0</v>
      </c>
    </row>
    <row r="64" spans="1:8" ht="409.5" x14ac:dyDescent="0.2">
      <c r="A64" s="26">
        <v>10.1</v>
      </c>
      <c r="B64" s="15" t="s">
        <v>142</v>
      </c>
      <c r="C64" s="11" t="s">
        <v>7</v>
      </c>
      <c r="D64" s="8">
        <v>1</v>
      </c>
      <c r="E64" s="9"/>
      <c r="F64" s="9">
        <f t="shared" si="0"/>
        <v>0</v>
      </c>
      <c r="G64" s="9"/>
      <c r="H64" s="29">
        <f t="shared" si="1"/>
        <v>0</v>
      </c>
    </row>
    <row r="65" spans="1:8" ht="14.25" x14ac:dyDescent="0.2">
      <c r="A65" s="26"/>
      <c r="B65" s="3" t="s">
        <v>103</v>
      </c>
      <c r="C65" s="3" t="s">
        <v>24</v>
      </c>
      <c r="D65" s="8">
        <v>1</v>
      </c>
      <c r="E65" s="9"/>
      <c r="F65" s="9">
        <f t="shared" si="0"/>
        <v>0</v>
      </c>
      <c r="G65" s="9"/>
      <c r="H65" s="29">
        <f t="shared" si="1"/>
        <v>0</v>
      </c>
    </row>
    <row r="66" spans="1:8" ht="57" x14ac:dyDescent="0.2">
      <c r="A66" s="25">
        <v>10.199999999999999</v>
      </c>
      <c r="B66" s="5" t="s">
        <v>107</v>
      </c>
      <c r="C66" s="11" t="s">
        <v>24</v>
      </c>
      <c r="D66" s="8">
        <v>42</v>
      </c>
      <c r="E66" s="9"/>
      <c r="F66" s="9">
        <f t="shared" si="0"/>
        <v>0</v>
      </c>
      <c r="G66" s="9"/>
      <c r="H66" s="29">
        <f t="shared" si="1"/>
        <v>0</v>
      </c>
    </row>
    <row r="67" spans="1:8" ht="14.25" x14ac:dyDescent="0.2">
      <c r="A67" s="26"/>
      <c r="B67" s="3" t="s">
        <v>108</v>
      </c>
      <c r="C67" s="33"/>
      <c r="D67" s="17"/>
      <c r="E67" s="9"/>
      <c r="F67" s="9">
        <f t="shared" si="0"/>
        <v>0</v>
      </c>
      <c r="G67" s="9"/>
      <c r="H67" s="29">
        <f t="shared" si="1"/>
        <v>0</v>
      </c>
    </row>
    <row r="68" spans="1:8" ht="14.25" x14ac:dyDescent="0.2">
      <c r="A68" s="26"/>
      <c r="B68" s="3" t="s">
        <v>109</v>
      </c>
      <c r="C68" s="33"/>
      <c r="D68" s="17"/>
      <c r="E68" s="9"/>
      <c r="F68" s="9">
        <f t="shared" si="0"/>
        <v>0</v>
      </c>
      <c r="G68" s="9"/>
      <c r="H68" s="29">
        <f t="shared" si="1"/>
        <v>0</v>
      </c>
    </row>
    <row r="69" spans="1:8" ht="14.25" x14ac:dyDescent="0.2">
      <c r="A69" s="26"/>
      <c r="B69" s="3" t="s">
        <v>110</v>
      </c>
      <c r="C69" s="33"/>
      <c r="D69" s="17"/>
      <c r="E69" s="9"/>
      <c r="F69" s="9">
        <f t="shared" si="0"/>
        <v>0</v>
      </c>
      <c r="G69" s="9"/>
      <c r="H69" s="29">
        <f t="shared" si="1"/>
        <v>0</v>
      </c>
    </row>
    <row r="70" spans="1:8" ht="14.25" x14ac:dyDescent="0.2">
      <c r="A70" s="26"/>
      <c r="B70" s="3" t="s">
        <v>111</v>
      </c>
      <c r="C70" s="33"/>
      <c r="D70" s="17"/>
      <c r="E70" s="9"/>
      <c r="F70" s="9">
        <f t="shared" ref="F70:F91" si="2">D70*E70</f>
        <v>0</v>
      </c>
      <c r="G70" s="9"/>
      <c r="H70" s="29">
        <f t="shared" ref="H70:H91" si="3">F70*G70%+F70</f>
        <v>0</v>
      </c>
    </row>
    <row r="71" spans="1:8" ht="57" x14ac:dyDescent="0.2">
      <c r="A71" s="25">
        <v>10.3</v>
      </c>
      <c r="B71" s="5" t="s">
        <v>107</v>
      </c>
      <c r="C71" s="11" t="s">
        <v>24</v>
      </c>
      <c r="D71" s="8">
        <v>5</v>
      </c>
      <c r="E71" s="9"/>
      <c r="F71" s="9">
        <f t="shared" si="2"/>
        <v>0</v>
      </c>
      <c r="G71" s="9"/>
      <c r="H71" s="29">
        <f t="shared" si="3"/>
        <v>0</v>
      </c>
    </row>
    <row r="72" spans="1:8" ht="28.5" x14ac:dyDescent="0.2">
      <c r="A72" s="26"/>
      <c r="B72" s="3" t="s">
        <v>112</v>
      </c>
      <c r="C72" s="33"/>
      <c r="D72" s="17"/>
      <c r="E72" s="9"/>
      <c r="F72" s="9">
        <f t="shared" si="2"/>
        <v>0</v>
      </c>
      <c r="G72" s="9"/>
      <c r="H72" s="29">
        <f t="shared" si="3"/>
        <v>0</v>
      </c>
    </row>
    <row r="73" spans="1:8" ht="14.25" x14ac:dyDescent="0.2">
      <c r="A73" s="26"/>
      <c r="B73" s="3" t="s">
        <v>109</v>
      </c>
      <c r="C73" s="33"/>
      <c r="D73" s="17"/>
      <c r="E73" s="9"/>
      <c r="F73" s="9">
        <f t="shared" si="2"/>
        <v>0</v>
      </c>
      <c r="G73" s="9"/>
      <c r="H73" s="29">
        <f t="shared" si="3"/>
        <v>0</v>
      </c>
    </row>
    <row r="74" spans="1:8" ht="14.25" x14ac:dyDescent="0.2">
      <c r="A74" s="26"/>
      <c r="B74" s="3" t="s">
        <v>110</v>
      </c>
      <c r="C74" s="33"/>
      <c r="D74" s="17"/>
      <c r="E74" s="9"/>
      <c r="F74" s="9">
        <f t="shared" si="2"/>
        <v>0</v>
      </c>
      <c r="G74" s="9"/>
      <c r="H74" s="29">
        <f t="shared" si="3"/>
        <v>0</v>
      </c>
    </row>
    <row r="75" spans="1:8" ht="14.25" x14ac:dyDescent="0.2">
      <c r="A75" s="26"/>
      <c r="B75" s="3" t="s">
        <v>111</v>
      </c>
      <c r="C75" s="33"/>
      <c r="D75" s="17"/>
      <c r="E75" s="9"/>
      <c r="F75" s="9">
        <f t="shared" si="2"/>
        <v>0</v>
      </c>
      <c r="G75" s="9"/>
      <c r="H75" s="29">
        <f t="shared" si="3"/>
        <v>0</v>
      </c>
    </row>
    <row r="76" spans="1:8" x14ac:dyDescent="0.2">
      <c r="A76" s="26"/>
      <c r="B76" s="5"/>
      <c r="C76" s="33"/>
      <c r="D76" s="17"/>
      <c r="E76" s="9"/>
      <c r="F76" s="9">
        <f t="shared" si="2"/>
        <v>0</v>
      </c>
      <c r="G76" s="9"/>
      <c r="H76" s="29">
        <f t="shared" si="3"/>
        <v>0</v>
      </c>
    </row>
    <row r="77" spans="1:8" ht="28.5" x14ac:dyDescent="0.2">
      <c r="A77" s="23">
        <v>11</v>
      </c>
      <c r="B77" s="3" t="s">
        <v>116</v>
      </c>
      <c r="C77" s="1"/>
      <c r="D77" s="17"/>
      <c r="E77" s="9"/>
      <c r="F77" s="9">
        <f t="shared" si="2"/>
        <v>0</v>
      </c>
      <c r="G77" s="9"/>
      <c r="H77" s="29">
        <f t="shared" si="3"/>
        <v>0</v>
      </c>
    </row>
    <row r="78" spans="1:8" ht="142.5" x14ac:dyDescent="0.2">
      <c r="A78" s="25">
        <v>11.1</v>
      </c>
      <c r="B78" s="5" t="s">
        <v>117</v>
      </c>
      <c r="C78" s="11" t="s">
        <v>7</v>
      </c>
      <c r="D78" s="8">
        <v>63</v>
      </c>
      <c r="E78" s="9"/>
      <c r="F78" s="9">
        <f t="shared" si="2"/>
        <v>0</v>
      </c>
      <c r="G78" s="9"/>
      <c r="H78" s="29">
        <f t="shared" si="3"/>
        <v>0</v>
      </c>
    </row>
    <row r="79" spans="1:8" ht="14.25" x14ac:dyDescent="0.2">
      <c r="A79" s="23">
        <v>12</v>
      </c>
      <c r="B79" s="3" t="s">
        <v>118</v>
      </c>
      <c r="C79" s="33"/>
      <c r="D79" s="17"/>
      <c r="E79" s="9"/>
      <c r="F79" s="9">
        <f t="shared" si="2"/>
        <v>0</v>
      </c>
      <c r="G79" s="9"/>
      <c r="H79" s="29">
        <f t="shared" si="3"/>
        <v>0</v>
      </c>
    </row>
    <row r="80" spans="1:8" ht="99.75" x14ac:dyDescent="0.2">
      <c r="A80" s="26"/>
      <c r="B80" s="5" t="s">
        <v>119</v>
      </c>
      <c r="C80" s="11" t="s">
        <v>7</v>
      </c>
      <c r="D80" s="8">
        <v>61</v>
      </c>
      <c r="E80" s="9"/>
      <c r="F80" s="9">
        <f t="shared" si="2"/>
        <v>0</v>
      </c>
      <c r="G80" s="9"/>
      <c r="H80" s="29">
        <f t="shared" si="3"/>
        <v>0</v>
      </c>
    </row>
    <row r="81" spans="1:8" ht="14.25" x14ac:dyDescent="0.2">
      <c r="A81" s="24">
        <v>13</v>
      </c>
      <c r="B81" s="3" t="s">
        <v>120</v>
      </c>
      <c r="C81" s="33"/>
      <c r="D81" s="17"/>
      <c r="E81" s="9"/>
      <c r="F81" s="9">
        <f t="shared" si="2"/>
        <v>0</v>
      </c>
      <c r="G81" s="9"/>
      <c r="H81" s="29">
        <f t="shared" si="3"/>
        <v>0</v>
      </c>
    </row>
    <row r="82" spans="1:8" ht="114" x14ac:dyDescent="0.2">
      <c r="A82" s="24">
        <v>13.01</v>
      </c>
      <c r="B82" s="5" t="s">
        <v>121</v>
      </c>
      <c r="C82" s="11" t="s">
        <v>7</v>
      </c>
      <c r="D82" s="8">
        <v>2</v>
      </c>
      <c r="E82" s="9"/>
      <c r="F82" s="9">
        <f t="shared" si="2"/>
        <v>0</v>
      </c>
      <c r="G82" s="9"/>
      <c r="H82" s="29">
        <f t="shared" si="3"/>
        <v>0</v>
      </c>
    </row>
    <row r="83" spans="1:8" ht="28.5" x14ac:dyDescent="0.2">
      <c r="A83" s="24">
        <v>13.02</v>
      </c>
      <c r="B83" s="3" t="s">
        <v>122</v>
      </c>
      <c r="C83" s="11" t="s">
        <v>24</v>
      </c>
      <c r="D83" s="8">
        <v>30</v>
      </c>
      <c r="E83" s="9"/>
      <c r="F83" s="9">
        <f t="shared" si="2"/>
        <v>0</v>
      </c>
      <c r="G83" s="9"/>
      <c r="H83" s="29">
        <f t="shared" si="3"/>
        <v>0</v>
      </c>
    </row>
    <row r="84" spans="1:8" ht="28.5" x14ac:dyDescent="0.2">
      <c r="A84" s="24">
        <v>13.03</v>
      </c>
      <c r="B84" s="3" t="s">
        <v>123</v>
      </c>
      <c r="C84" s="11" t="s">
        <v>24</v>
      </c>
      <c r="D84" s="8">
        <v>20</v>
      </c>
      <c r="E84" s="9"/>
      <c r="F84" s="9">
        <f t="shared" si="2"/>
        <v>0</v>
      </c>
      <c r="G84" s="9"/>
      <c r="H84" s="29">
        <f t="shared" si="3"/>
        <v>0</v>
      </c>
    </row>
    <row r="85" spans="1:8" ht="28.5" x14ac:dyDescent="0.2">
      <c r="A85" s="24">
        <v>13.04</v>
      </c>
      <c r="B85" s="3" t="s">
        <v>124</v>
      </c>
      <c r="C85" s="11" t="s">
        <v>24</v>
      </c>
      <c r="D85" s="8">
        <v>10</v>
      </c>
      <c r="E85" s="9"/>
      <c r="F85" s="9">
        <f t="shared" si="2"/>
        <v>0</v>
      </c>
      <c r="G85" s="9"/>
      <c r="H85" s="29">
        <f t="shared" si="3"/>
        <v>0</v>
      </c>
    </row>
    <row r="86" spans="1:8" ht="28.5" x14ac:dyDescent="0.2">
      <c r="A86" s="24">
        <v>13.05</v>
      </c>
      <c r="B86" s="3" t="s">
        <v>125</v>
      </c>
      <c r="C86" s="11" t="s">
        <v>24</v>
      </c>
      <c r="D86" s="8">
        <v>10</v>
      </c>
      <c r="E86" s="9"/>
      <c r="F86" s="9">
        <f t="shared" si="2"/>
        <v>0</v>
      </c>
      <c r="G86" s="9"/>
      <c r="H86" s="29">
        <f t="shared" si="3"/>
        <v>0</v>
      </c>
    </row>
    <row r="87" spans="1:8" ht="28.5" x14ac:dyDescent="0.2">
      <c r="A87" s="24">
        <v>13.06</v>
      </c>
      <c r="B87" s="3" t="s">
        <v>126</v>
      </c>
      <c r="C87" s="11" t="s">
        <v>24</v>
      </c>
      <c r="D87" s="8">
        <v>3</v>
      </c>
      <c r="E87" s="9"/>
      <c r="F87" s="9">
        <f t="shared" si="2"/>
        <v>0</v>
      </c>
      <c r="G87" s="9"/>
      <c r="H87" s="29">
        <f t="shared" si="3"/>
        <v>0</v>
      </c>
    </row>
    <row r="88" spans="1:8" ht="14.25" x14ac:dyDescent="0.2">
      <c r="A88" s="25">
        <v>13.07</v>
      </c>
      <c r="B88" s="12" t="s">
        <v>139</v>
      </c>
      <c r="C88" s="3" t="s">
        <v>24</v>
      </c>
      <c r="D88" s="8">
        <v>2</v>
      </c>
      <c r="E88" s="9"/>
      <c r="F88" s="9">
        <f t="shared" si="2"/>
        <v>0</v>
      </c>
      <c r="G88" s="9"/>
      <c r="H88" s="29">
        <f t="shared" si="3"/>
        <v>0</v>
      </c>
    </row>
    <row r="89" spans="1:8" ht="14.25" x14ac:dyDescent="0.2">
      <c r="A89" s="24">
        <v>13.08</v>
      </c>
      <c r="B89" s="12" t="s">
        <v>141</v>
      </c>
      <c r="C89" s="3" t="s">
        <v>159</v>
      </c>
      <c r="D89" s="8">
        <v>10</v>
      </c>
      <c r="E89" s="9"/>
      <c r="F89" s="9">
        <f t="shared" si="2"/>
        <v>0</v>
      </c>
      <c r="G89" s="9"/>
      <c r="H89" s="29">
        <f t="shared" si="3"/>
        <v>0</v>
      </c>
    </row>
    <row r="90" spans="1:8" ht="14.25" x14ac:dyDescent="0.2">
      <c r="A90" s="24">
        <v>13.09</v>
      </c>
      <c r="B90" s="12" t="s">
        <v>140</v>
      </c>
      <c r="C90" s="3" t="s">
        <v>24</v>
      </c>
      <c r="D90" s="8">
        <v>10</v>
      </c>
      <c r="E90" s="9"/>
      <c r="F90" s="9">
        <f t="shared" si="2"/>
        <v>0</v>
      </c>
      <c r="G90" s="9"/>
      <c r="H90" s="29">
        <f t="shared" si="3"/>
        <v>0</v>
      </c>
    </row>
    <row r="91" spans="1:8" ht="14.25" x14ac:dyDescent="0.2">
      <c r="A91" s="24">
        <v>13.1</v>
      </c>
      <c r="B91" s="3" t="s">
        <v>129</v>
      </c>
      <c r="C91" s="3" t="s">
        <v>24</v>
      </c>
      <c r="D91" s="8">
        <v>10</v>
      </c>
      <c r="E91" s="9"/>
      <c r="F91" s="9">
        <f t="shared" si="2"/>
        <v>0</v>
      </c>
      <c r="G91" s="9"/>
      <c r="H91" s="29">
        <f t="shared" si="3"/>
        <v>0</v>
      </c>
    </row>
    <row r="92" spans="1:8" x14ac:dyDescent="0.2">
      <c r="H92">
        <f>SUM(H5:H91)</f>
        <v>0</v>
      </c>
    </row>
  </sheetData>
  <mergeCells count="2">
    <mergeCell ref="A3:B3"/>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Kokrajhar (L3)</vt:lpstr>
      <vt:lpstr>SCI</vt:lpstr>
      <vt:lpstr>Dibrugarh</vt:lpstr>
      <vt:lpstr>Barpeta(L2)</vt:lpstr>
      <vt:lpstr>Silchar</vt:lpstr>
      <vt:lpstr>Diphu</vt:lpstr>
      <vt:lpstr>Tezpur(L3)</vt:lpstr>
      <vt:lpstr>Lakhimpur(L3)</vt:lpstr>
      <vt:lpstr>Darrang(L3)</vt:lpstr>
      <vt:lpstr>Jorhat(L3)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Tender</dc:title>
  <dc:creator>HP</dc:creator>
  <cp:lastModifiedBy>Shailesh  Bindal</cp:lastModifiedBy>
  <dcterms:created xsi:type="dcterms:W3CDTF">2021-04-07T05:42:23Z</dcterms:created>
  <dcterms:modified xsi:type="dcterms:W3CDTF">2021-04-22T12:36:22Z</dcterms:modified>
</cp:coreProperties>
</file>