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CF, Guwahati\Infra-Mottmac\Provisional Sum Items Tenders\Nurse Call System\Technical Specs\"/>
    </mc:Choice>
  </mc:AlternateContent>
  <xr:revisionPtr revIDLastSave="0" documentId="13_ncr:1_{2EEC2C1B-57DF-4C86-9E94-405A21B52AC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1 Guwahati" sheetId="4" r:id="rId1"/>
    <sheet name="L1 Max-Dibrugarh" sheetId="5" r:id="rId2"/>
    <sheet name="L2 Matrix" sheetId="1" r:id="rId3"/>
    <sheet name="L3 Matrix" sheetId="2" r:id="rId4"/>
  </sheets>
  <calcPr calcId="191029"/>
</workbook>
</file>

<file path=xl/calcChain.xml><?xml version="1.0" encoding="utf-8"?>
<calcChain xmlns="http://schemas.openxmlformats.org/spreadsheetml/2006/main">
  <c r="P23" i="4" l="1"/>
  <c r="O23" i="4"/>
  <c r="N23" i="4"/>
  <c r="M23" i="4"/>
  <c r="L23" i="4"/>
  <c r="K23" i="4"/>
  <c r="J23" i="4"/>
  <c r="I23" i="4"/>
  <c r="H23" i="4"/>
  <c r="G23" i="4"/>
  <c r="F23" i="4"/>
  <c r="E23" i="4"/>
  <c r="D23" i="4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P12" i="2" l="1"/>
  <c r="O12" i="2"/>
  <c r="N12" i="2"/>
  <c r="M12" i="2"/>
  <c r="L12" i="2"/>
  <c r="K12" i="2"/>
  <c r="J12" i="2"/>
  <c r="I12" i="2"/>
  <c r="H12" i="2"/>
  <c r="G12" i="2"/>
  <c r="F12" i="2"/>
  <c r="E12" i="2"/>
  <c r="D12" i="2"/>
  <c r="M42" i="1" l="1"/>
  <c r="N42" i="1"/>
  <c r="O42" i="1"/>
  <c r="P42" i="1"/>
  <c r="Q42" i="1"/>
  <c r="E42" i="1"/>
  <c r="F42" i="1"/>
  <c r="G42" i="1"/>
  <c r="H42" i="1"/>
  <c r="I42" i="1"/>
  <c r="J42" i="1"/>
  <c r="K42" i="1"/>
  <c r="L42" i="1"/>
  <c r="D42" i="1"/>
</calcChain>
</file>

<file path=xl/sharedStrings.xml><?xml version="1.0" encoding="utf-8"?>
<sst xmlns="http://schemas.openxmlformats.org/spreadsheetml/2006/main" count="179" uniqueCount="117">
  <si>
    <t>Sr.No</t>
  </si>
  <si>
    <t>Floor</t>
  </si>
  <si>
    <t>Ward</t>
  </si>
  <si>
    <t>Beds</t>
  </si>
  <si>
    <t>Toilet</t>
  </si>
  <si>
    <t>Rooms</t>
  </si>
  <si>
    <t>6th Floor</t>
  </si>
  <si>
    <t>Four Sharing Room</t>
  </si>
  <si>
    <t>Twin sharing room</t>
  </si>
  <si>
    <t>Nurse Stations</t>
  </si>
  <si>
    <t>5th Floor</t>
  </si>
  <si>
    <t>4th Floor</t>
  </si>
  <si>
    <t xml:space="preserve">Pre-operation </t>
  </si>
  <si>
    <t>Post operation</t>
  </si>
  <si>
    <t>Recovery 6 Beds</t>
  </si>
  <si>
    <t>3rd floor</t>
  </si>
  <si>
    <t>Ward ( 6 Bed )</t>
  </si>
  <si>
    <t>palliative room</t>
  </si>
  <si>
    <t>Ward ( 5 Bed )</t>
  </si>
  <si>
    <t>Suite Room</t>
  </si>
  <si>
    <t>Single Room</t>
  </si>
  <si>
    <t>Negative Isolation</t>
  </si>
  <si>
    <t>2nd Floor</t>
  </si>
  <si>
    <t>High Dependancy unit  ( HDU)</t>
  </si>
  <si>
    <t>Intensive Care Unit  ( ICU )</t>
  </si>
  <si>
    <t>Chemotherapy  (02-R-27)</t>
  </si>
  <si>
    <t>Chemotherapy  (02-R-39)</t>
  </si>
  <si>
    <t>1st floor</t>
  </si>
  <si>
    <t>Emergency -Resuscitation</t>
  </si>
  <si>
    <t>L4-SWI9-GBIT</t>
  </si>
  <si>
    <t>Controller Switch</t>
  </si>
  <si>
    <t>ST-TOUCH</t>
  </si>
  <si>
    <t>Patient handset without voice</t>
  </si>
  <si>
    <t>BT-B</t>
  </si>
  <si>
    <t>Connecetion module for BT-B</t>
  </si>
  <si>
    <t>SM-B</t>
  </si>
  <si>
    <t>Lamp Module</t>
  </si>
  <si>
    <t>LM-B</t>
  </si>
  <si>
    <t>LM-IO</t>
  </si>
  <si>
    <t>Toilet Module</t>
  </si>
  <si>
    <t>Total</t>
  </si>
  <si>
    <t>ZRAT-B</t>
  </si>
  <si>
    <t>ZRAT-IO</t>
  </si>
  <si>
    <t>KMT</t>
  </si>
  <si>
    <t>V-DVI</t>
  </si>
  <si>
    <t>HDU Isolation</t>
  </si>
  <si>
    <t>Nurse station display</t>
  </si>
  <si>
    <t>Matrix for L2 Centers (Barpeta, Silchar and Diphu)</t>
  </si>
  <si>
    <t xml:space="preserve">Matrix for L3 Centers (Tezpur, Jorhat, Lakhimpur, Kokrajhar, Darrang) </t>
  </si>
  <si>
    <t>Bed side handset module</t>
  </si>
  <si>
    <t>Connection module for BT-B</t>
  </si>
  <si>
    <t>Toilet module</t>
  </si>
  <si>
    <t>Nurse station terminal</t>
  </si>
  <si>
    <t>controller</t>
  </si>
  <si>
    <t>Room</t>
  </si>
  <si>
    <t>Nurse Station</t>
  </si>
  <si>
    <t>L4-SWI9-GHIB</t>
  </si>
  <si>
    <t>2nd floor</t>
  </si>
  <si>
    <t>Chemotherapy( 6 bed)</t>
  </si>
  <si>
    <t>Chemotherapy( 3 beds)</t>
  </si>
  <si>
    <t>Chemotherapy(4 chairs)</t>
  </si>
  <si>
    <t>Chemotherapy(8 chairs)</t>
  </si>
  <si>
    <t xml:space="preserve">Four sharing room </t>
  </si>
  <si>
    <t xml:space="preserve">Palliative care </t>
  </si>
  <si>
    <t xml:space="preserve">L1 Max (Dibrugadh cancer centre, Assam) </t>
  </si>
  <si>
    <t>Bedside Handset Modules without voice</t>
  </si>
  <si>
    <t>Controller</t>
  </si>
  <si>
    <t>Sr. No</t>
  </si>
  <si>
    <t>Bed</t>
  </si>
  <si>
    <t>Ground Floor</t>
  </si>
  <si>
    <t>Emergency-Resuscitation beds</t>
  </si>
  <si>
    <t>Chemotherapy</t>
  </si>
  <si>
    <t>High Dependancy Unit(HDU)</t>
  </si>
  <si>
    <t>Intensive Care Unit(ICU)</t>
  </si>
  <si>
    <t>6 Beds Ward</t>
  </si>
  <si>
    <t>palliative rooms</t>
  </si>
  <si>
    <t>5 Beds ward</t>
  </si>
  <si>
    <t>suite room</t>
  </si>
  <si>
    <t>single room</t>
  </si>
  <si>
    <t>Isolation</t>
  </si>
  <si>
    <t>Recovery Room</t>
  </si>
  <si>
    <t>Pre-op</t>
  </si>
  <si>
    <t>Post-op</t>
  </si>
  <si>
    <t>General Ward ( 3 Rooms)</t>
  </si>
  <si>
    <t>Single Room  (13 rooms)</t>
  </si>
  <si>
    <t>Palliative care (  2 rooms)</t>
  </si>
  <si>
    <t>Twin Sharing Room ( 3 rooms)</t>
  </si>
  <si>
    <t>Negative isolation room</t>
  </si>
  <si>
    <t xml:space="preserve">Twin Sharing Room </t>
  </si>
  <si>
    <t>L1 Center (SCI, Guwahati)</t>
  </si>
  <si>
    <t>Lamp module</t>
  </si>
  <si>
    <t>Sr .No</t>
  </si>
  <si>
    <t xml:space="preserve">Toilet </t>
  </si>
  <si>
    <t>Patient holding area(part -A drawing phase - 1</t>
  </si>
  <si>
    <t>2nd floor part A</t>
  </si>
  <si>
    <t>Resuscitation</t>
  </si>
  <si>
    <t>Observation</t>
  </si>
  <si>
    <t>3rd Floor Part A</t>
  </si>
  <si>
    <t>Day Care</t>
  </si>
  <si>
    <t>4th Floor Part B</t>
  </si>
  <si>
    <t>Single Room 1-8</t>
  </si>
  <si>
    <t>Suite Room 1-2</t>
  </si>
  <si>
    <t>Deluxe Room 1-2</t>
  </si>
  <si>
    <t>Twin sharing room 1-10</t>
  </si>
  <si>
    <t>General Wards (1-4)</t>
  </si>
  <si>
    <t>General ard with 9 beds</t>
  </si>
  <si>
    <t>4th Floor Part A</t>
  </si>
  <si>
    <t>High Dependancy unit</t>
  </si>
  <si>
    <t>5 Bedded Ward</t>
  </si>
  <si>
    <t>palliative</t>
  </si>
  <si>
    <t>5th Floor Part B</t>
  </si>
  <si>
    <t>Pre/Post Operation Room</t>
  </si>
  <si>
    <t>BMT Rooms</t>
  </si>
  <si>
    <t>5th Floor Part A</t>
  </si>
  <si>
    <t>CATH HOLD</t>
  </si>
  <si>
    <t>Connection module</t>
  </si>
  <si>
    <t>Connection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</si>
</sst>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7" fillId="4" borderId="16" xfId="2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emf"/><Relationship Id="rId7" Type="http://schemas.openxmlformats.org/officeDocument/2006/relationships/image" Target="../media/image8.emf"/><Relationship Id="rId2" Type="http://schemas.openxmlformats.org/officeDocument/2006/relationships/image" Target="../media/image9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1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5.emf"/><Relationship Id="rId7" Type="http://schemas.openxmlformats.org/officeDocument/2006/relationships/image" Target="../media/image8.emf"/><Relationship Id="rId2" Type="http://schemas.openxmlformats.org/officeDocument/2006/relationships/image" Target="../media/image9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</xdr:row>
      <xdr:rowOff>78107</xdr:rowOff>
    </xdr:from>
    <xdr:to>
      <xdr:col>15</xdr:col>
      <xdr:colOff>573505</xdr:colOff>
      <xdr:row>2</xdr:row>
      <xdr:rowOff>674322</xdr:rowOff>
    </xdr:to>
    <xdr:pic>
      <xdr:nvPicPr>
        <xdr:cNvPr id="2" name="Picture 114">
          <a:extLst>
            <a:ext uri="{FF2B5EF4-FFF2-40B4-BE49-F238E27FC236}">
              <a16:creationId xmlns:a16="http://schemas.microsoft.com/office/drawing/2014/main" id="{F9FB792C-350B-4AE5-BFF7-D476A22B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137407" y="703825"/>
          <a:ext cx="596215" cy="56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22860</xdr:colOff>
      <xdr:row>2</xdr:row>
      <xdr:rowOff>210014</xdr:rowOff>
    </xdr:from>
    <xdr:to>
      <xdr:col>13</xdr:col>
      <xdr:colOff>558053</xdr:colOff>
      <xdr:row>2</xdr:row>
      <xdr:rowOff>1098625</xdr:rowOff>
    </xdr:to>
    <xdr:pic>
      <xdr:nvPicPr>
        <xdr:cNvPr id="3" name="Picture 268">
          <a:extLst>
            <a:ext uri="{FF2B5EF4-FFF2-40B4-BE49-F238E27FC236}">
              <a16:creationId xmlns:a16="http://schemas.microsoft.com/office/drawing/2014/main" id="{6E40E9DB-BC98-4B06-812E-683E070BF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7660" y="819614"/>
          <a:ext cx="535193" cy="888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67124</xdr:colOff>
      <xdr:row>2</xdr:row>
      <xdr:rowOff>137160</xdr:rowOff>
    </xdr:from>
    <xdr:to>
      <xdr:col>8</xdr:col>
      <xdr:colOff>595256</xdr:colOff>
      <xdr:row>2</xdr:row>
      <xdr:rowOff>998220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B35F3341-0BE7-4523-B6C7-11520576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43924" y="746760"/>
          <a:ext cx="528132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129777</xdr:colOff>
      <xdr:row>2</xdr:row>
      <xdr:rowOff>194309</xdr:rowOff>
    </xdr:from>
    <xdr:to>
      <xdr:col>7</xdr:col>
      <xdr:colOff>493507</xdr:colOff>
      <xdr:row>2</xdr:row>
      <xdr:rowOff>937260</xdr:rowOff>
    </xdr:to>
    <xdr:pic>
      <xdr:nvPicPr>
        <xdr:cNvPr id="5" name="Picture 56">
          <a:extLst>
            <a:ext uri="{FF2B5EF4-FFF2-40B4-BE49-F238E27FC236}">
              <a16:creationId xmlns:a16="http://schemas.microsoft.com/office/drawing/2014/main" id="{889E346C-83A3-4C9E-95F3-C4123CBC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96977" y="803909"/>
          <a:ext cx="363730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67907</xdr:colOff>
      <xdr:row>2</xdr:row>
      <xdr:rowOff>317129</xdr:rowOff>
    </xdr:from>
    <xdr:to>
      <xdr:col>11</xdr:col>
      <xdr:colOff>584687</xdr:colOff>
      <xdr:row>2</xdr:row>
      <xdr:rowOff>1127315</xdr:rowOff>
    </xdr:to>
    <xdr:pic>
      <xdr:nvPicPr>
        <xdr:cNvPr id="6" name="Picture 103">
          <a:extLst>
            <a:ext uri="{FF2B5EF4-FFF2-40B4-BE49-F238E27FC236}">
              <a16:creationId xmlns:a16="http://schemas.microsoft.com/office/drawing/2014/main" id="{F3CF7F9C-C462-4A39-8C13-BFB7D9AC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5333" r="7396" b="7353"/>
        <a:stretch>
          <a:fillRect/>
        </a:stretch>
      </xdr:blipFill>
      <xdr:spPr bwMode="auto">
        <a:xfrm rot="5400000">
          <a:off x="6626804" y="1073432"/>
          <a:ext cx="810186" cy="516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44823</xdr:colOff>
      <xdr:row>2</xdr:row>
      <xdr:rowOff>122816</xdr:rowOff>
    </xdr:from>
    <xdr:to>
      <xdr:col>9</xdr:col>
      <xdr:colOff>579120</xdr:colOff>
      <xdr:row>2</xdr:row>
      <xdr:rowOff>1036320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170321F7-FE07-4141-949D-D329994E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531223" y="1181996"/>
          <a:ext cx="534297" cy="91350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10</xdr:col>
      <xdr:colOff>53341</xdr:colOff>
      <xdr:row>2</xdr:row>
      <xdr:rowOff>205741</xdr:rowOff>
    </xdr:from>
    <xdr:to>
      <xdr:col>10</xdr:col>
      <xdr:colOff>556261</xdr:colOff>
      <xdr:row>2</xdr:row>
      <xdr:rowOff>1021081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2C40087-1484-4CDD-BD03-0C34ECBA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149341" y="1264921"/>
          <a:ext cx="502920" cy="8153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14</xdr:col>
      <xdr:colOff>45721</xdr:colOff>
      <xdr:row>2</xdr:row>
      <xdr:rowOff>144780</xdr:rowOff>
    </xdr:from>
    <xdr:to>
      <xdr:col>14</xdr:col>
      <xdr:colOff>571501</xdr:colOff>
      <xdr:row>2</xdr:row>
      <xdr:rowOff>1013460</xdr:rowOff>
    </xdr:to>
    <xdr:pic>
      <xdr:nvPicPr>
        <xdr:cNvPr id="9" name="Picture 8" descr="LED Screen for VDVI-IP module.png">
          <a:extLst>
            <a:ext uri="{FF2B5EF4-FFF2-40B4-BE49-F238E27FC236}">
              <a16:creationId xmlns:a16="http://schemas.microsoft.com/office/drawing/2014/main" id="{DDA59243-C5EB-4CFE-86EB-0893DDFE0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80121" y="1203960"/>
          <a:ext cx="525780" cy="868680"/>
        </a:xfrm>
        <a:prstGeom prst="rect">
          <a:avLst/>
        </a:prstGeom>
      </xdr:spPr>
    </xdr:pic>
    <xdr:clientData/>
  </xdr:twoCellAnchor>
  <xdr:twoCellAnchor>
    <xdr:from>
      <xdr:col>12</xdr:col>
      <xdr:colOff>82924</xdr:colOff>
      <xdr:row>2</xdr:row>
      <xdr:rowOff>102645</xdr:rowOff>
    </xdr:from>
    <xdr:to>
      <xdr:col>12</xdr:col>
      <xdr:colOff>456482</xdr:colOff>
      <xdr:row>2</xdr:row>
      <xdr:rowOff>1272540</xdr:rowOff>
    </xdr:to>
    <xdr:pic>
      <xdr:nvPicPr>
        <xdr:cNvPr id="10" name="Picture 65">
          <a:extLst>
            <a:ext uri="{FF2B5EF4-FFF2-40B4-BE49-F238E27FC236}">
              <a16:creationId xmlns:a16="http://schemas.microsoft.com/office/drawing/2014/main" id="{8B54B89C-1D30-4F61-9C43-66A380BF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98124" y="712245"/>
          <a:ext cx="373558" cy="1169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36428</xdr:colOff>
      <xdr:row>2</xdr:row>
      <xdr:rowOff>111981</xdr:rowOff>
    </xdr:from>
    <xdr:to>
      <xdr:col>15</xdr:col>
      <xdr:colOff>543258</xdr:colOff>
      <xdr:row>2</xdr:row>
      <xdr:rowOff>708196</xdr:rowOff>
    </xdr:to>
    <xdr:pic>
      <xdr:nvPicPr>
        <xdr:cNvPr id="2" name="Picture 114">
          <a:extLst>
            <a:ext uri="{FF2B5EF4-FFF2-40B4-BE49-F238E27FC236}">
              <a16:creationId xmlns:a16="http://schemas.microsoft.com/office/drawing/2014/main" id="{089D0FD9-230B-46C7-B91A-790EF2F9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135735" y="1543514"/>
          <a:ext cx="596215" cy="50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31115</xdr:colOff>
      <xdr:row>2</xdr:row>
      <xdr:rowOff>66040</xdr:rowOff>
    </xdr:from>
    <xdr:to>
      <xdr:col>13</xdr:col>
      <xdr:colOff>469737</xdr:colOff>
      <xdr:row>2</xdr:row>
      <xdr:rowOff>1036320</xdr:rowOff>
    </xdr:to>
    <xdr:pic>
      <xdr:nvPicPr>
        <xdr:cNvPr id="3" name="Picture 268">
          <a:extLst>
            <a:ext uri="{FF2B5EF4-FFF2-40B4-BE49-F238E27FC236}">
              <a16:creationId xmlns:a16="http://schemas.microsoft.com/office/drawing/2014/main" id="{1EE1C1F4-58B7-4504-A19F-E40AB158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5915" y="1452880"/>
          <a:ext cx="438622" cy="970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59055</xdr:colOff>
      <xdr:row>2</xdr:row>
      <xdr:rowOff>161925</xdr:rowOff>
    </xdr:from>
    <xdr:to>
      <xdr:col>8</xdr:col>
      <xdr:colOff>521970</xdr:colOff>
      <xdr:row>2</xdr:row>
      <xdr:rowOff>891540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BC7B12BF-D5E5-40AA-B666-CC8C7A2D6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35855" y="1548765"/>
          <a:ext cx="462915" cy="729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205740</xdr:colOff>
      <xdr:row>2</xdr:row>
      <xdr:rowOff>123825</xdr:rowOff>
    </xdr:from>
    <xdr:to>
      <xdr:col>7</xdr:col>
      <xdr:colOff>474562</xdr:colOff>
      <xdr:row>2</xdr:row>
      <xdr:rowOff>922020</xdr:rowOff>
    </xdr:to>
    <xdr:pic>
      <xdr:nvPicPr>
        <xdr:cNvPr id="5" name="Picture 56">
          <a:extLst>
            <a:ext uri="{FF2B5EF4-FFF2-40B4-BE49-F238E27FC236}">
              <a16:creationId xmlns:a16="http://schemas.microsoft.com/office/drawing/2014/main" id="{B8904C37-FD9C-4324-B970-AD42755E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72940" y="1510665"/>
          <a:ext cx="268822" cy="798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112207</xdr:colOff>
      <xdr:row>2</xdr:row>
      <xdr:rowOff>91441</xdr:rowOff>
    </xdr:from>
    <xdr:to>
      <xdr:col>11</xdr:col>
      <xdr:colOff>532988</xdr:colOff>
      <xdr:row>2</xdr:row>
      <xdr:rowOff>914401</xdr:rowOff>
    </xdr:to>
    <xdr:pic>
      <xdr:nvPicPr>
        <xdr:cNvPr id="6" name="Picture 103">
          <a:extLst>
            <a:ext uri="{FF2B5EF4-FFF2-40B4-BE49-F238E27FC236}">
              <a16:creationId xmlns:a16="http://schemas.microsoft.com/office/drawing/2014/main" id="{7B23C4D3-7284-4891-959D-EC4820B0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5333" r="7396" b="7353"/>
        <a:stretch>
          <a:fillRect/>
        </a:stretch>
      </xdr:blipFill>
      <xdr:spPr bwMode="auto">
        <a:xfrm rot="5400000">
          <a:off x="6616718" y="1679370"/>
          <a:ext cx="822960" cy="420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114301</xdr:colOff>
      <xdr:row>2</xdr:row>
      <xdr:rowOff>81280</xdr:rowOff>
    </xdr:from>
    <xdr:to>
      <xdr:col>9</xdr:col>
      <xdr:colOff>533401</xdr:colOff>
      <xdr:row>2</xdr:row>
      <xdr:rowOff>1013460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28FE862-D2FF-45B6-BC55-3456FB8D5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600701" y="1468120"/>
          <a:ext cx="419100" cy="93218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10</xdr:col>
      <xdr:colOff>152400</xdr:colOff>
      <xdr:row>2</xdr:row>
      <xdr:rowOff>83820</xdr:rowOff>
    </xdr:from>
    <xdr:to>
      <xdr:col>10</xdr:col>
      <xdr:colOff>556260</xdr:colOff>
      <xdr:row>2</xdr:row>
      <xdr:rowOff>1043940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C0183EA4-2964-4059-B3B6-0B87EA6C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248400" y="1470660"/>
          <a:ext cx="403860" cy="9601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12</xdr:col>
      <xdr:colOff>81280</xdr:colOff>
      <xdr:row>2</xdr:row>
      <xdr:rowOff>68579</xdr:rowOff>
    </xdr:from>
    <xdr:to>
      <xdr:col>12</xdr:col>
      <xdr:colOff>523418</xdr:colOff>
      <xdr:row>2</xdr:row>
      <xdr:rowOff>1143000</xdr:rowOff>
    </xdr:to>
    <xdr:pic>
      <xdr:nvPicPr>
        <xdr:cNvPr id="9" name="Picture 65">
          <a:extLst>
            <a:ext uri="{FF2B5EF4-FFF2-40B4-BE49-F238E27FC236}">
              <a16:creationId xmlns:a16="http://schemas.microsoft.com/office/drawing/2014/main" id="{25446B63-F8D0-4774-8540-9F28DBCA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96480" y="1455419"/>
          <a:ext cx="442138" cy="1074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55881</xdr:colOff>
      <xdr:row>2</xdr:row>
      <xdr:rowOff>109220</xdr:rowOff>
    </xdr:from>
    <xdr:to>
      <xdr:col>14</xdr:col>
      <xdr:colOff>541020</xdr:colOff>
      <xdr:row>2</xdr:row>
      <xdr:rowOff>868680</xdr:rowOff>
    </xdr:to>
    <xdr:pic>
      <xdr:nvPicPr>
        <xdr:cNvPr id="10" name="Picture 9" descr="LED Screen for VDVI-IP module.png">
          <a:extLst>
            <a:ext uri="{FF2B5EF4-FFF2-40B4-BE49-F238E27FC236}">
              <a16:creationId xmlns:a16="http://schemas.microsoft.com/office/drawing/2014/main" id="{EC70343B-FC32-4400-A6A0-3BA19DA00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90281" y="1496060"/>
          <a:ext cx="485139" cy="759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97632</xdr:colOff>
      <xdr:row>2</xdr:row>
      <xdr:rowOff>369096</xdr:rowOff>
    </xdr:from>
    <xdr:to>
      <xdr:col>16</xdr:col>
      <xdr:colOff>740256</xdr:colOff>
      <xdr:row>2</xdr:row>
      <xdr:rowOff>891497</xdr:rowOff>
    </xdr:to>
    <xdr:pic>
      <xdr:nvPicPr>
        <xdr:cNvPr id="2" name="Picture 1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4933399" y="1273391"/>
          <a:ext cx="522401" cy="642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104775</xdr:colOff>
      <xdr:row>2</xdr:row>
      <xdr:rowOff>238124</xdr:rowOff>
    </xdr:from>
    <xdr:to>
      <xdr:col>15</xdr:col>
      <xdr:colOff>1119542</xdr:colOff>
      <xdr:row>2</xdr:row>
      <xdr:rowOff>1019175</xdr:rowOff>
    </xdr:to>
    <xdr:pic>
      <xdr:nvPicPr>
        <xdr:cNvPr id="3" name="Picture 26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2325" y="981074"/>
          <a:ext cx="1014767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219074</xdr:colOff>
      <xdr:row>2</xdr:row>
      <xdr:rowOff>126206</xdr:rowOff>
    </xdr:from>
    <xdr:to>
      <xdr:col>7</xdr:col>
      <xdr:colOff>702469</xdr:colOff>
      <xdr:row>2</xdr:row>
      <xdr:rowOff>814885</xdr:rowOff>
    </xdr:to>
    <xdr:pic>
      <xdr:nvPicPr>
        <xdr:cNvPr id="4" name="Picture 5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38824" y="900112"/>
          <a:ext cx="483395" cy="688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71437</xdr:colOff>
      <xdr:row>2</xdr:row>
      <xdr:rowOff>333375</xdr:rowOff>
    </xdr:from>
    <xdr:to>
      <xdr:col>9</xdr:col>
      <xdr:colOff>4093</xdr:colOff>
      <xdr:row>2</xdr:row>
      <xdr:rowOff>885825</xdr:rowOff>
    </xdr:to>
    <xdr:pic>
      <xdr:nvPicPr>
        <xdr:cNvPr id="5" name="Picture 3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10362" y="1076325"/>
          <a:ext cx="1170906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107157</xdr:colOff>
      <xdr:row>2</xdr:row>
      <xdr:rowOff>247657</xdr:rowOff>
    </xdr:from>
    <xdr:to>
      <xdr:col>11</xdr:col>
      <xdr:colOff>783020</xdr:colOff>
      <xdr:row>2</xdr:row>
      <xdr:rowOff>990603</xdr:rowOff>
    </xdr:to>
    <xdr:pic>
      <xdr:nvPicPr>
        <xdr:cNvPr id="9" name="Picture 10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5333" r="7396" b="7353"/>
        <a:stretch>
          <a:fillRect/>
        </a:stretch>
      </xdr:blipFill>
      <xdr:spPr bwMode="auto">
        <a:xfrm rot="5400000">
          <a:off x="10351091" y="1024148"/>
          <a:ext cx="742946" cy="675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90487</xdr:colOff>
      <xdr:row>2</xdr:row>
      <xdr:rowOff>290521</xdr:rowOff>
    </xdr:from>
    <xdr:to>
      <xdr:col>12</xdr:col>
      <xdr:colOff>720009</xdr:colOff>
      <xdr:row>2</xdr:row>
      <xdr:rowOff>952502</xdr:rowOff>
    </xdr:to>
    <xdr:pic>
      <xdr:nvPicPr>
        <xdr:cNvPr id="10" name="Picture 1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5333" r="7396" b="7353"/>
        <a:stretch>
          <a:fillRect/>
        </a:stretch>
      </xdr:blipFill>
      <xdr:spPr bwMode="auto">
        <a:xfrm rot="5400000">
          <a:off x="11294707" y="1049701"/>
          <a:ext cx="661981" cy="629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2</xdr:row>
      <xdr:rowOff>186112</xdr:rowOff>
    </xdr:from>
    <xdr:to>
      <xdr:col>9</xdr:col>
      <xdr:colOff>885825</xdr:colOff>
      <xdr:row>2</xdr:row>
      <xdr:rowOff>906240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0" y="929062"/>
          <a:ext cx="657225" cy="720128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10</xdr:col>
      <xdr:colOff>219075</xdr:colOff>
      <xdr:row>2</xdr:row>
      <xdr:rowOff>216509</xdr:rowOff>
    </xdr:from>
    <xdr:to>
      <xdr:col>10</xdr:col>
      <xdr:colOff>857250</xdr:colOff>
      <xdr:row>2</xdr:row>
      <xdr:rowOff>915764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229725" y="959459"/>
          <a:ext cx="638175" cy="69925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13</xdr:col>
      <xdr:colOff>95251</xdr:colOff>
      <xdr:row>2</xdr:row>
      <xdr:rowOff>266700</xdr:rowOff>
    </xdr:from>
    <xdr:to>
      <xdr:col>13</xdr:col>
      <xdr:colOff>876301</xdr:colOff>
      <xdr:row>2</xdr:row>
      <xdr:rowOff>1428750</xdr:rowOff>
    </xdr:to>
    <xdr:pic>
      <xdr:nvPicPr>
        <xdr:cNvPr id="12" name="Picture 6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544301" y="1009650"/>
          <a:ext cx="7810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2</xdr:row>
      <xdr:rowOff>438150</xdr:rowOff>
    </xdr:from>
    <xdr:to>
      <xdr:col>14</xdr:col>
      <xdr:colOff>1323450</xdr:colOff>
      <xdr:row>2</xdr:row>
      <xdr:rowOff>1179076</xdr:rowOff>
    </xdr:to>
    <xdr:pic>
      <xdr:nvPicPr>
        <xdr:cNvPr id="13" name="Picture 12" descr="LED Screen for VDVI-IP module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87375" y="1181100"/>
          <a:ext cx="1218675" cy="7409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39030</xdr:colOff>
      <xdr:row>2</xdr:row>
      <xdr:rowOff>259085</xdr:rowOff>
    </xdr:from>
    <xdr:to>
      <xdr:col>15</xdr:col>
      <xdr:colOff>580150</xdr:colOff>
      <xdr:row>2</xdr:row>
      <xdr:rowOff>855300</xdr:rowOff>
    </xdr:to>
    <xdr:pic>
      <xdr:nvPicPr>
        <xdr:cNvPr id="2" name="Picture 114">
          <a:extLst>
            <a:ext uri="{FF2B5EF4-FFF2-40B4-BE49-F238E27FC236}">
              <a16:creationId xmlns:a16="http://schemas.microsoft.com/office/drawing/2014/main" id="{AA76553D-F585-4DD5-A810-AF98208E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0214662" y="1482973"/>
          <a:ext cx="596215" cy="5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28575</xdr:colOff>
      <xdr:row>2</xdr:row>
      <xdr:rowOff>155231</xdr:rowOff>
    </xdr:from>
    <xdr:to>
      <xdr:col>13</xdr:col>
      <xdr:colOff>1002537</xdr:colOff>
      <xdr:row>2</xdr:row>
      <xdr:rowOff>904875</xdr:rowOff>
    </xdr:to>
    <xdr:pic>
      <xdr:nvPicPr>
        <xdr:cNvPr id="3" name="Picture 268">
          <a:extLst>
            <a:ext uri="{FF2B5EF4-FFF2-40B4-BE49-F238E27FC236}">
              <a16:creationId xmlns:a16="http://schemas.microsoft.com/office/drawing/2014/main" id="{42872879-3BFF-4DE0-97CA-E21B5D941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07115" y="932471"/>
          <a:ext cx="973962" cy="749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81915</xdr:colOff>
      <xdr:row>2</xdr:row>
      <xdr:rowOff>241941</xdr:rowOff>
    </xdr:from>
    <xdr:to>
      <xdr:col>11</xdr:col>
      <xdr:colOff>552059</xdr:colOff>
      <xdr:row>2</xdr:row>
      <xdr:rowOff>975368</xdr:rowOff>
    </xdr:to>
    <xdr:pic>
      <xdr:nvPicPr>
        <xdr:cNvPr id="4" name="Picture 103">
          <a:extLst>
            <a:ext uri="{FF2B5EF4-FFF2-40B4-BE49-F238E27FC236}">
              <a16:creationId xmlns:a16="http://schemas.microsoft.com/office/drawing/2014/main" id="{6FEF2B62-1ED4-4F3B-9902-0400378A7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333" r="7396" b="7353"/>
        <a:stretch>
          <a:fillRect/>
        </a:stretch>
      </xdr:blipFill>
      <xdr:spPr bwMode="auto">
        <a:xfrm rot="5400000">
          <a:off x="7440733" y="1569923"/>
          <a:ext cx="733427" cy="470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152400</xdr:colOff>
      <xdr:row>2</xdr:row>
      <xdr:rowOff>381000</xdr:rowOff>
    </xdr:from>
    <xdr:to>
      <xdr:col>8</xdr:col>
      <xdr:colOff>1045229</xdr:colOff>
      <xdr:row>2</xdr:row>
      <xdr:rowOff>923925</xdr:rowOff>
    </xdr:to>
    <xdr:pic>
      <xdr:nvPicPr>
        <xdr:cNvPr id="5" name="Picture 36">
          <a:extLst>
            <a:ext uri="{FF2B5EF4-FFF2-40B4-BE49-F238E27FC236}">
              <a16:creationId xmlns:a16="http://schemas.microsoft.com/office/drawing/2014/main" id="{A709FB4F-5659-4186-B137-4A69A1CF4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99760" y="1158240"/>
          <a:ext cx="89282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89536</xdr:colOff>
      <xdr:row>2</xdr:row>
      <xdr:rowOff>110489</xdr:rowOff>
    </xdr:from>
    <xdr:to>
      <xdr:col>7</xdr:col>
      <xdr:colOff>600076</xdr:colOff>
      <xdr:row>2</xdr:row>
      <xdr:rowOff>845820</xdr:rowOff>
    </xdr:to>
    <xdr:pic>
      <xdr:nvPicPr>
        <xdr:cNvPr id="6" name="Picture 56">
          <a:extLst>
            <a:ext uri="{FF2B5EF4-FFF2-40B4-BE49-F238E27FC236}">
              <a16:creationId xmlns:a16="http://schemas.microsoft.com/office/drawing/2014/main" id="{051B1583-F7AA-485C-B577-E59E90BC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56736" y="1306829"/>
          <a:ext cx="510540" cy="735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</xdr:row>
      <xdr:rowOff>200025</xdr:rowOff>
    </xdr:from>
    <xdr:to>
      <xdr:col>9</xdr:col>
      <xdr:colOff>807720</xdr:colOff>
      <xdr:row>2</xdr:row>
      <xdr:rowOff>967740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168BF2C-E5CA-422E-9538-E4F7B084B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665470" y="1396365"/>
          <a:ext cx="750570" cy="76771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10</xdr:col>
      <xdr:colOff>89535</xdr:colOff>
      <xdr:row>2</xdr:row>
      <xdr:rowOff>224790</xdr:rowOff>
    </xdr:from>
    <xdr:to>
      <xdr:col>10</xdr:col>
      <xdr:colOff>934001</xdr:colOff>
      <xdr:row>2</xdr:row>
      <xdr:rowOff>922020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C1BAE7E8-24B6-4E5C-B3B5-413C86F17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589395" y="1421130"/>
          <a:ext cx="844466" cy="69723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12</xdr:col>
      <xdr:colOff>121920</xdr:colOff>
      <xdr:row>2</xdr:row>
      <xdr:rowOff>20955</xdr:rowOff>
    </xdr:from>
    <xdr:to>
      <xdr:col>12</xdr:col>
      <xdr:colOff>541198</xdr:colOff>
      <xdr:row>2</xdr:row>
      <xdr:rowOff>1123382</xdr:rowOff>
    </xdr:to>
    <xdr:pic>
      <xdr:nvPicPr>
        <xdr:cNvPr id="9" name="Picture 65">
          <a:extLst>
            <a:ext uri="{FF2B5EF4-FFF2-40B4-BE49-F238E27FC236}">
              <a16:creationId xmlns:a16="http://schemas.microsoft.com/office/drawing/2014/main" id="{C6F0DAD1-8C29-4FB9-9461-DB65FB1E1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21980" y="1217295"/>
          <a:ext cx="419278" cy="1102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106681</xdr:colOff>
      <xdr:row>2</xdr:row>
      <xdr:rowOff>226695</xdr:rowOff>
    </xdr:from>
    <xdr:to>
      <xdr:col>14</xdr:col>
      <xdr:colOff>746761</xdr:colOff>
      <xdr:row>2</xdr:row>
      <xdr:rowOff>906780</xdr:rowOff>
    </xdr:to>
    <xdr:pic>
      <xdr:nvPicPr>
        <xdr:cNvPr id="10" name="Picture 9" descr="LED Screen for VDVI-IP module.png">
          <a:extLst>
            <a:ext uri="{FF2B5EF4-FFF2-40B4-BE49-F238E27FC236}">
              <a16:creationId xmlns:a16="http://schemas.microsoft.com/office/drawing/2014/main" id="{7A67F72A-B62B-41E0-BA1D-D90CA1A79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25941" y="1423035"/>
          <a:ext cx="640080" cy="680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72A0-B8B5-4F26-B7B3-82AA72F3F0F7}">
  <dimension ref="A1:P23"/>
  <sheetViews>
    <sheetView tabSelected="1" workbookViewId="0">
      <selection activeCell="E4" sqref="E4"/>
    </sheetView>
  </sheetViews>
  <sheetFormatPr defaultRowHeight="14.4" x14ac:dyDescent="0.3"/>
  <cols>
    <col min="9" max="9" width="10.88671875" customWidth="1"/>
    <col min="16" max="16" width="9.5546875" customWidth="1"/>
  </cols>
  <sheetData>
    <row r="1" spans="1:16" ht="18" x14ac:dyDescent="0.3">
      <c r="B1" s="40" t="s">
        <v>89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65.400000000000006" customHeight="1" x14ac:dyDescent="0.3">
      <c r="A2" s="36"/>
      <c r="B2" s="36"/>
      <c r="C2" s="36"/>
      <c r="D2" s="38"/>
      <c r="E2" s="38"/>
      <c r="F2" s="38"/>
      <c r="G2" s="38"/>
      <c r="H2" s="33" t="s">
        <v>49</v>
      </c>
      <c r="I2" s="38" t="s">
        <v>115</v>
      </c>
      <c r="J2" s="41" t="s">
        <v>51</v>
      </c>
      <c r="K2" s="41"/>
      <c r="L2" s="33" t="s">
        <v>90</v>
      </c>
      <c r="M2" s="42" t="s">
        <v>46</v>
      </c>
      <c r="N2" s="43"/>
      <c r="O2" s="44"/>
      <c r="P2" s="38" t="s">
        <v>66</v>
      </c>
    </row>
    <row r="3" spans="1:16" ht="103.2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7"/>
      <c r="K3" s="37"/>
      <c r="L3" s="37"/>
      <c r="M3" s="37"/>
      <c r="N3" s="37"/>
      <c r="O3" s="37"/>
      <c r="P3" s="37"/>
    </row>
    <row r="4" spans="1:16" ht="28.8" x14ac:dyDescent="0.3">
      <c r="A4" s="18" t="s">
        <v>91</v>
      </c>
      <c r="B4" s="18" t="s">
        <v>1</v>
      </c>
      <c r="C4" s="18" t="s">
        <v>2</v>
      </c>
      <c r="D4" s="18" t="s">
        <v>54</v>
      </c>
      <c r="E4" s="18" t="s">
        <v>3</v>
      </c>
      <c r="F4" s="18" t="s">
        <v>92</v>
      </c>
      <c r="G4" s="18" t="s">
        <v>9</v>
      </c>
      <c r="H4" s="18"/>
      <c r="I4" s="18"/>
      <c r="J4" s="18"/>
      <c r="K4" s="18"/>
      <c r="L4" s="18"/>
      <c r="M4" s="18"/>
      <c r="N4" s="18"/>
      <c r="O4" s="18"/>
      <c r="P4" s="18"/>
    </row>
    <row r="5" spans="1:16" ht="86.4" x14ac:dyDescent="0.3">
      <c r="A5" s="23">
        <v>1</v>
      </c>
      <c r="B5" s="23" t="s">
        <v>69</v>
      </c>
      <c r="C5" s="23" t="s">
        <v>93</v>
      </c>
      <c r="D5" s="23">
        <v>1</v>
      </c>
      <c r="E5" s="23">
        <v>3</v>
      </c>
      <c r="F5" s="23">
        <v>1</v>
      </c>
      <c r="G5" s="23">
        <v>1</v>
      </c>
      <c r="H5" s="23">
        <v>3</v>
      </c>
      <c r="I5" s="23">
        <v>3</v>
      </c>
      <c r="J5" s="23">
        <v>1</v>
      </c>
      <c r="K5" s="23"/>
      <c r="L5" s="23"/>
      <c r="M5" s="23">
        <v>1</v>
      </c>
      <c r="N5" s="23">
        <v>1</v>
      </c>
      <c r="O5" s="23"/>
      <c r="P5" s="45">
        <v>1</v>
      </c>
    </row>
    <row r="6" spans="1:16" ht="36.75" customHeight="1" x14ac:dyDescent="0.3">
      <c r="A6" s="23">
        <v>2</v>
      </c>
      <c r="B6" s="45" t="s">
        <v>94</v>
      </c>
      <c r="C6" s="23" t="s">
        <v>95</v>
      </c>
      <c r="D6" s="23">
        <v>1</v>
      </c>
      <c r="E6" s="23">
        <v>2</v>
      </c>
      <c r="F6" s="23">
        <v>1</v>
      </c>
      <c r="G6" s="45">
        <v>1</v>
      </c>
      <c r="H6" s="23">
        <v>2</v>
      </c>
      <c r="I6" s="23">
        <v>2</v>
      </c>
      <c r="J6" s="23"/>
      <c r="K6" s="45">
        <v>1</v>
      </c>
      <c r="L6" s="23"/>
      <c r="M6" s="45">
        <v>1</v>
      </c>
      <c r="N6" s="23"/>
      <c r="O6" s="23"/>
      <c r="P6" s="46"/>
    </row>
    <row r="7" spans="1:16" ht="36.75" customHeight="1" x14ac:dyDescent="0.3">
      <c r="A7" s="23">
        <v>3</v>
      </c>
      <c r="B7" s="47"/>
      <c r="C7" s="23" t="s">
        <v>96</v>
      </c>
      <c r="D7" s="23">
        <v>1</v>
      </c>
      <c r="E7" s="23">
        <v>4</v>
      </c>
      <c r="F7" s="23">
        <v>1</v>
      </c>
      <c r="G7" s="47"/>
      <c r="H7" s="23">
        <v>4</v>
      </c>
      <c r="I7" s="23">
        <v>4</v>
      </c>
      <c r="J7" s="23"/>
      <c r="K7" s="47"/>
      <c r="L7" s="23"/>
      <c r="M7" s="47"/>
      <c r="N7" s="23"/>
      <c r="O7" s="23"/>
      <c r="P7" s="46"/>
    </row>
    <row r="8" spans="1:16" ht="28.8" x14ac:dyDescent="0.3">
      <c r="A8" s="23">
        <v>4</v>
      </c>
      <c r="B8" s="23" t="s">
        <v>97</v>
      </c>
      <c r="C8" s="23" t="s">
        <v>98</v>
      </c>
      <c r="D8" s="23">
        <v>1</v>
      </c>
      <c r="E8" s="23">
        <v>10</v>
      </c>
      <c r="F8" s="23">
        <v>1</v>
      </c>
      <c r="G8" s="23"/>
      <c r="H8" s="23">
        <v>10</v>
      </c>
      <c r="I8" s="23">
        <v>10</v>
      </c>
      <c r="J8" s="23"/>
      <c r="K8" s="23">
        <v>1</v>
      </c>
      <c r="L8" s="23"/>
      <c r="M8" s="23">
        <v>1</v>
      </c>
      <c r="N8" s="23"/>
      <c r="O8" s="23"/>
      <c r="P8" s="47"/>
    </row>
    <row r="9" spans="1:16" ht="43.2" x14ac:dyDescent="0.3">
      <c r="A9" s="23">
        <v>5</v>
      </c>
      <c r="B9" s="45" t="s">
        <v>99</v>
      </c>
      <c r="C9" s="23" t="s">
        <v>100</v>
      </c>
      <c r="D9" s="23">
        <v>8</v>
      </c>
      <c r="E9" s="23">
        <v>8</v>
      </c>
      <c r="F9" s="23">
        <v>8</v>
      </c>
      <c r="G9" s="48">
        <v>1</v>
      </c>
      <c r="H9" s="23">
        <v>8</v>
      </c>
      <c r="I9" s="23">
        <v>8</v>
      </c>
      <c r="J9" s="23">
        <v>8</v>
      </c>
      <c r="K9" s="23"/>
      <c r="L9" s="23">
        <v>8</v>
      </c>
      <c r="M9" s="23"/>
      <c r="N9" s="48">
        <v>1</v>
      </c>
      <c r="O9" s="23"/>
      <c r="P9" s="48">
        <v>1</v>
      </c>
    </row>
    <row r="10" spans="1:16" ht="43.2" x14ac:dyDescent="0.3">
      <c r="A10" s="23">
        <v>6</v>
      </c>
      <c r="B10" s="46"/>
      <c r="C10" s="23" t="s">
        <v>101</v>
      </c>
      <c r="D10" s="23">
        <v>2</v>
      </c>
      <c r="E10" s="23">
        <v>2</v>
      </c>
      <c r="F10" s="23">
        <v>2</v>
      </c>
      <c r="G10" s="48"/>
      <c r="H10" s="23">
        <v>2</v>
      </c>
      <c r="I10" s="23">
        <v>2</v>
      </c>
      <c r="J10" s="23">
        <v>2</v>
      </c>
      <c r="K10" s="23"/>
      <c r="L10" s="23">
        <v>2</v>
      </c>
      <c r="M10" s="23"/>
      <c r="N10" s="48"/>
      <c r="O10" s="23"/>
      <c r="P10" s="48"/>
    </row>
    <row r="11" spans="1:16" ht="43.2" x14ac:dyDescent="0.3">
      <c r="A11" s="23">
        <v>7</v>
      </c>
      <c r="B11" s="46"/>
      <c r="C11" s="23" t="s">
        <v>102</v>
      </c>
      <c r="D11" s="23">
        <v>2</v>
      </c>
      <c r="E11" s="23">
        <v>2</v>
      </c>
      <c r="F11" s="23">
        <v>2</v>
      </c>
      <c r="G11" s="48"/>
      <c r="H11" s="23">
        <v>2</v>
      </c>
      <c r="I11" s="23">
        <v>2</v>
      </c>
      <c r="J11" s="23">
        <v>2</v>
      </c>
      <c r="K11" s="23"/>
      <c r="L11" s="23">
        <v>2</v>
      </c>
      <c r="M11" s="23"/>
      <c r="N11" s="48"/>
      <c r="O11" s="23"/>
      <c r="P11" s="48"/>
    </row>
    <row r="12" spans="1:16" ht="57.6" x14ac:dyDescent="0.3">
      <c r="A12" s="23">
        <v>8</v>
      </c>
      <c r="B12" s="46"/>
      <c r="C12" s="23" t="s">
        <v>103</v>
      </c>
      <c r="D12" s="23">
        <v>10</v>
      </c>
      <c r="E12" s="23">
        <v>20</v>
      </c>
      <c r="F12" s="23">
        <v>10</v>
      </c>
      <c r="G12" s="23">
        <v>1</v>
      </c>
      <c r="H12" s="23">
        <v>20</v>
      </c>
      <c r="I12" s="23">
        <v>20</v>
      </c>
      <c r="J12" s="23">
        <v>10</v>
      </c>
      <c r="K12" s="23"/>
      <c r="L12" s="23">
        <v>10</v>
      </c>
      <c r="M12" s="23"/>
      <c r="N12" s="23">
        <v>1</v>
      </c>
      <c r="O12" s="23"/>
      <c r="P12" s="23">
        <v>1</v>
      </c>
    </row>
    <row r="13" spans="1:16" ht="43.2" x14ac:dyDescent="0.3">
      <c r="A13" s="23">
        <v>9</v>
      </c>
      <c r="B13" s="46"/>
      <c r="C13" s="23" t="s">
        <v>104</v>
      </c>
      <c r="D13" s="23">
        <v>4</v>
      </c>
      <c r="E13" s="23">
        <v>40</v>
      </c>
      <c r="F13" s="23">
        <v>8</v>
      </c>
      <c r="G13" s="23"/>
      <c r="H13" s="23">
        <v>40</v>
      </c>
      <c r="I13" s="23">
        <v>40</v>
      </c>
      <c r="J13" s="23">
        <v>8</v>
      </c>
      <c r="K13" s="23"/>
      <c r="L13" s="23"/>
      <c r="M13" s="23"/>
      <c r="N13" s="23"/>
      <c r="O13" s="23">
        <v>4</v>
      </c>
      <c r="P13" s="45">
        <v>2</v>
      </c>
    </row>
    <row r="14" spans="1:16" ht="43.2" x14ac:dyDescent="0.3">
      <c r="A14" s="23">
        <v>10</v>
      </c>
      <c r="B14" s="47"/>
      <c r="C14" s="23" t="s">
        <v>105</v>
      </c>
      <c r="D14" s="23">
        <v>1</v>
      </c>
      <c r="E14" s="23">
        <v>9</v>
      </c>
      <c r="F14" s="23">
        <v>2</v>
      </c>
      <c r="G14" s="23"/>
      <c r="H14" s="23">
        <v>9</v>
      </c>
      <c r="I14" s="23">
        <v>9</v>
      </c>
      <c r="J14" s="23">
        <v>2</v>
      </c>
      <c r="K14" s="23"/>
      <c r="L14" s="23"/>
      <c r="M14" s="23"/>
      <c r="N14" s="23"/>
      <c r="O14" s="23">
        <v>1</v>
      </c>
      <c r="P14" s="47"/>
    </row>
    <row r="15" spans="1:16" ht="30" customHeight="1" x14ac:dyDescent="0.3">
      <c r="A15" s="23">
        <v>11</v>
      </c>
      <c r="B15" s="45" t="s">
        <v>106</v>
      </c>
      <c r="C15" s="23" t="s">
        <v>107</v>
      </c>
      <c r="D15" s="23">
        <v>1</v>
      </c>
      <c r="E15" s="23">
        <v>8</v>
      </c>
      <c r="F15" s="23">
        <v>2</v>
      </c>
      <c r="G15" s="23">
        <v>1</v>
      </c>
      <c r="H15" s="23"/>
      <c r="I15" s="23"/>
      <c r="J15" s="23"/>
      <c r="K15" s="23">
        <v>2</v>
      </c>
      <c r="L15" s="23"/>
      <c r="M15" s="23">
        <v>1</v>
      </c>
      <c r="N15" s="23"/>
      <c r="O15" s="23"/>
      <c r="P15" s="45">
        <v>1</v>
      </c>
    </row>
    <row r="16" spans="1:16" ht="28.8" x14ac:dyDescent="0.3">
      <c r="A16" s="23">
        <v>12</v>
      </c>
      <c r="B16" s="46"/>
      <c r="C16" s="23" t="s">
        <v>71</v>
      </c>
      <c r="D16" s="23">
        <v>1</v>
      </c>
      <c r="E16" s="23">
        <v>25</v>
      </c>
      <c r="F16" s="23">
        <v>2</v>
      </c>
      <c r="G16" s="23">
        <v>2</v>
      </c>
      <c r="H16" s="23">
        <v>25</v>
      </c>
      <c r="I16" s="23">
        <v>25</v>
      </c>
      <c r="J16" s="23">
        <v>2</v>
      </c>
      <c r="K16" s="23"/>
      <c r="L16" s="23">
        <v>1</v>
      </c>
      <c r="M16" s="23">
        <v>1</v>
      </c>
      <c r="N16" s="23">
        <v>2</v>
      </c>
      <c r="O16" s="23"/>
      <c r="P16" s="47"/>
    </row>
    <row r="17" spans="1:16" ht="28.8" x14ac:dyDescent="0.3">
      <c r="A17" s="23"/>
      <c r="B17" s="46"/>
      <c r="C17" s="23" t="s">
        <v>108</v>
      </c>
      <c r="D17" s="23">
        <v>2</v>
      </c>
      <c r="E17" s="23">
        <v>10</v>
      </c>
      <c r="F17" s="23">
        <v>2</v>
      </c>
      <c r="G17" s="45">
        <v>1</v>
      </c>
      <c r="H17" s="23">
        <v>10</v>
      </c>
      <c r="I17" s="23">
        <v>10</v>
      </c>
      <c r="J17" s="23">
        <v>2</v>
      </c>
      <c r="K17" s="23"/>
      <c r="L17" s="23">
        <v>2</v>
      </c>
      <c r="M17" s="23"/>
      <c r="N17" s="23"/>
      <c r="O17" s="45">
        <v>1</v>
      </c>
      <c r="P17" s="45">
        <v>2</v>
      </c>
    </row>
    <row r="18" spans="1:16" x14ac:dyDescent="0.3">
      <c r="A18" s="23">
        <v>13</v>
      </c>
      <c r="B18" s="46"/>
      <c r="C18" s="23" t="s">
        <v>109</v>
      </c>
      <c r="D18" s="23">
        <v>1</v>
      </c>
      <c r="E18" s="23">
        <v>3</v>
      </c>
      <c r="F18" s="23">
        <v>1</v>
      </c>
      <c r="G18" s="46"/>
      <c r="H18" s="23">
        <v>3</v>
      </c>
      <c r="I18" s="23">
        <v>3</v>
      </c>
      <c r="J18" s="23">
        <v>1</v>
      </c>
      <c r="K18" s="23"/>
      <c r="L18" s="23">
        <v>1</v>
      </c>
      <c r="M18" s="23"/>
      <c r="N18" s="23"/>
      <c r="O18" s="46"/>
      <c r="P18" s="46"/>
    </row>
    <row r="19" spans="1:16" x14ac:dyDescent="0.3">
      <c r="A19" s="23">
        <v>14</v>
      </c>
      <c r="B19" s="47"/>
      <c r="C19" s="23" t="s">
        <v>109</v>
      </c>
      <c r="D19" s="23">
        <v>1</v>
      </c>
      <c r="E19" s="23">
        <v>1</v>
      </c>
      <c r="F19" s="23">
        <v>1</v>
      </c>
      <c r="G19" s="47"/>
      <c r="H19" s="23">
        <v>1</v>
      </c>
      <c r="I19" s="23">
        <v>1</v>
      </c>
      <c r="J19" s="23">
        <v>1</v>
      </c>
      <c r="K19" s="23"/>
      <c r="L19" s="23">
        <v>1</v>
      </c>
      <c r="M19" s="23"/>
      <c r="N19" s="23"/>
      <c r="O19" s="47"/>
      <c r="P19" s="47"/>
    </row>
    <row r="20" spans="1:16" ht="43.2" x14ac:dyDescent="0.3">
      <c r="A20" s="23">
        <v>14</v>
      </c>
      <c r="B20" s="45" t="s">
        <v>110</v>
      </c>
      <c r="C20" s="23" t="s">
        <v>111</v>
      </c>
      <c r="D20" s="23">
        <v>1</v>
      </c>
      <c r="E20" s="23">
        <v>18</v>
      </c>
      <c r="F20" s="23">
        <v>1</v>
      </c>
      <c r="G20" s="23">
        <v>1</v>
      </c>
      <c r="H20" s="23">
        <v>18</v>
      </c>
      <c r="I20" s="23">
        <v>18</v>
      </c>
      <c r="J20" s="23">
        <v>1</v>
      </c>
      <c r="K20" s="23"/>
      <c r="L20" s="23">
        <v>1</v>
      </c>
      <c r="M20" s="23"/>
      <c r="N20" s="23">
        <v>1</v>
      </c>
      <c r="O20" s="23"/>
      <c r="P20" s="48">
        <v>1</v>
      </c>
    </row>
    <row r="21" spans="1:16" ht="28.8" x14ac:dyDescent="0.3">
      <c r="A21" s="23">
        <v>15</v>
      </c>
      <c r="B21" s="47"/>
      <c r="C21" s="23" t="s">
        <v>112</v>
      </c>
      <c r="D21" s="23">
        <v>8</v>
      </c>
      <c r="E21" s="23">
        <v>8</v>
      </c>
      <c r="F21" s="23">
        <v>8</v>
      </c>
      <c r="G21" s="23">
        <v>1</v>
      </c>
      <c r="H21" s="23">
        <v>8</v>
      </c>
      <c r="I21" s="23">
        <v>8</v>
      </c>
      <c r="J21" s="23">
        <v>8</v>
      </c>
      <c r="K21" s="23"/>
      <c r="L21" s="23">
        <v>8</v>
      </c>
      <c r="M21" s="23"/>
      <c r="N21" s="23"/>
      <c r="O21" s="23">
        <v>1</v>
      </c>
      <c r="P21" s="48"/>
    </row>
    <row r="22" spans="1:16" ht="28.8" x14ac:dyDescent="0.3">
      <c r="A22" s="23">
        <v>16</v>
      </c>
      <c r="B22" s="23" t="s">
        <v>113</v>
      </c>
      <c r="C22" s="23" t="s">
        <v>114</v>
      </c>
      <c r="D22" s="23">
        <v>1</v>
      </c>
      <c r="E22" s="23">
        <v>5</v>
      </c>
      <c r="F22" s="23">
        <v>1</v>
      </c>
      <c r="G22" s="23">
        <v>1</v>
      </c>
      <c r="H22" s="23">
        <v>5</v>
      </c>
      <c r="I22" s="23">
        <v>5</v>
      </c>
      <c r="J22" s="23">
        <v>1</v>
      </c>
      <c r="K22" s="23"/>
      <c r="L22" s="23">
        <v>1</v>
      </c>
      <c r="M22" s="23">
        <v>1</v>
      </c>
      <c r="N22" s="23"/>
      <c r="O22" s="23"/>
      <c r="P22" s="23">
        <v>1</v>
      </c>
    </row>
    <row r="23" spans="1:16" x14ac:dyDescent="0.3">
      <c r="A23" s="23"/>
      <c r="B23" s="23"/>
      <c r="C23" s="23"/>
      <c r="D23" s="23">
        <f t="shared" ref="D23:P23" si="0">SUM(D5:D22)</f>
        <v>47</v>
      </c>
      <c r="E23" s="23">
        <f t="shared" si="0"/>
        <v>178</v>
      </c>
      <c r="F23" s="23">
        <f t="shared" si="0"/>
        <v>54</v>
      </c>
      <c r="G23" s="23">
        <f t="shared" si="0"/>
        <v>11</v>
      </c>
      <c r="H23" s="23">
        <f t="shared" si="0"/>
        <v>170</v>
      </c>
      <c r="I23" s="23">
        <f t="shared" si="0"/>
        <v>170</v>
      </c>
      <c r="J23" s="23">
        <f t="shared" si="0"/>
        <v>49</v>
      </c>
      <c r="K23" s="23">
        <f t="shared" si="0"/>
        <v>4</v>
      </c>
      <c r="L23" s="23">
        <f t="shared" si="0"/>
        <v>37</v>
      </c>
      <c r="M23" s="23">
        <f t="shared" si="0"/>
        <v>6</v>
      </c>
      <c r="N23" s="23">
        <f t="shared" si="0"/>
        <v>6</v>
      </c>
      <c r="O23" s="23">
        <f t="shared" si="0"/>
        <v>7</v>
      </c>
      <c r="P23" s="23">
        <f t="shared" si="0"/>
        <v>10</v>
      </c>
    </row>
  </sheetData>
  <mergeCells count="20">
    <mergeCell ref="B20:B21"/>
    <mergeCell ref="P20:P21"/>
    <mergeCell ref="B9:B14"/>
    <mergeCell ref="G9:G11"/>
    <mergeCell ref="N9:N11"/>
    <mergeCell ref="P9:P11"/>
    <mergeCell ref="P13:P14"/>
    <mergeCell ref="B15:B19"/>
    <mergeCell ref="P15:P16"/>
    <mergeCell ref="G17:G19"/>
    <mergeCell ref="O17:O19"/>
    <mergeCell ref="P17:P19"/>
    <mergeCell ref="B1:P1"/>
    <mergeCell ref="J2:K2"/>
    <mergeCell ref="M2:O2"/>
    <mergeCell ref="P5:P8"/>
    <mergeCell ref="B6:B7"/>
    <mergeCell ref="G6:G7"/>
    <mergeCell ref="K6:K7"/>
    <mergeCell ref="M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C9CA-5D91-43B1-BF4A-46E8EFFFC6DB}">
  <dimension ref="A1:Q30"/>
  <sheetViews>
    <sheetView topLeftCell="A21" workbookViewId="0">
      <selection activeCell="A28" sqref="A28"/>
    </sheetView>
  </sheetViews>
  <sheetFormatPr defaultRowHeight="14.4" x14ac:dyDescent="0.3"/>
  <cols>
    <col min="16" max="16" width="9.5546875" customWidth="1"/>
  </cols>
  <sheetData>
    <row r="1" spans="1:17" ht="25.2" customHeight="1" x14ac:dyDescent="0.4">
      <c r="A1" s="49" t="s">
        <v>64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  <c r="Q1" s="1"/>
    </row>
    <row r="2" spans="1:17" ht="70.2" customHeight="1" x14ac:dyDescent="0.3">
      <c r="A2" s="12"/>
      <c r="B2" s="12"/>
      <c r="C2" s="12"/>
      <c r="D2" s="12"/>
      <c r="E2" s="12"/>
      <c r="F2" s="12"/>
      <c r="G2" s="18"/>
      <c r="H2" s="18" t="s">
        <v>65</v>
      </c>
      <c r="I2" s="18" t="s">
        <v>116</v>
      </c>
      <c r="J2" s="52" t="s">
        <v>39</v>
      </c>
      <c r="K2" s="52"/>
      <c r="L2" s="18" t="s">
        <v>36</v>
      </c>
      <c r="M2" s="53" t="s">
        <v>46</v>
      </c>
      <c r="N2" s="54"/>
      <c r="O2" s="55"/>
      <c r="P2" s="18" t="s">
        <v>66</v>
      </c>
      <c r="Q2" s="1"/>
    </row>
    <row r="3" spans="1:17" ht="91.8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1"/>
      <c r="N3" s="12"/>
      <c r="O3" s="12"/>
      <c r="P3" s="18"/>
      <c r="Q3" s="1"/>
    </row>
    <row r="4" spans="1:17" ht="28.8" x14ac:dyDescent="0.3">
      <c r="A4" s="18" t="s">
        <v>67</v>
      </c>
      <c r="B4" s="18" t="s">
        <v>1</v>
      </c>
      <c r="C4" s="18" t="s">
        <v>2</v>
      </c>
      <c r="D4" s="18" t="s">
        <v>54</v>
      </c>
      <c r="E4" s="18" t="s">
        <v>68</v>
      </c>
      <c r="F4" s="18" t="s">
        <v>4</v>
      </c>
      <c r="G4" s="18" t="s">
        <v>55</v>
      </c>
      <c r="H4" s="18"/>
      <c r="I4" s="18"/>
      <c r="J4" s="18"/>
      <c r="K4" s="18"/>
      <c r="L4" s="18"/>
      <c r="M4" s="32"/>
      <c r="N4" s="18"/>
      <c r="O4" s="18"/>
      <c r="P4" s="18"/>
      <c r="Q4" s="1"/>
    </row>
    <row r="5" spans="1:17" ht="57.6" x14ac:dyDescent="0.3">
      <c r="A5" s="33">
        <v>1</v>
      </c>
      <c r="B5" s="33" t="s">
        <v>69</v>
      </c>
      <c r="C5" s="33" t="s">
        <v>70</v>
      </c>
      <c r="D5" s="33">
        <v>1</v>
      </c>
      <c r="E5" s="33">
        <v>4</v>
      </c>
      <c r="F5" s="33">
        <v>1</v>
      </c>
      <c r="G5" s="33">
        <v>1</v>
      </c>
      <c r="H5" s="33">
        <v>4</v>
      </c>
      <c r="I5" s="33">
        <v>4</v>
      </c>
      <c r="J5" s="33"/>
      <c r="K5" s="33">
        <v>1</v>
      </c>
      <c r="L5" s="33"/>
      <c r="M5" s="34">
        <v>1</v>
      </c>
      <c r="N5" s="33"/>
      <c r="O5" s="33"/>
      <c r="P5" s="56">
        <v>1</v>
      </c>
      <c r="Q5" s="1"/>
    </row>
    <row r="6" spans="1:17" ht="28.8" x14ac:dyDescent="0.3">
      <c r="A6" s="33">
        <v>2</v>
      </c>
      <c r="B6" s="56" t="s">
        <v>57</v>
      </c>
      <c r="C6" s="33" t="s">
        <v>71</v>
      </c>
      <c r="D6" s="33">
        <v>1</v>
      </c>
      <c r="E6" s="33">
        <v>20</v>
      </c>
      <c r="F6" s="33">
        <v>2</v>
      </c>
      <c r="G6" s="33">
        <v>1</v>
      </c>
      <c r="H6" s="33">
        <v>20</v>
      </c>
      <c r="I6" s="33">
        <v>20</v>
      </c>
      <c r="J6" s="33"/>
      <c r="K6" s="33">
        <v>2</v>
      </c>
      <c r="L6" s="33"/>
      <c r="M6" s="34"/>
      <c r="N6" s="33"/>
      <c r="O6" s="33">
        <v>1</v>
      </c>
      <c r="P6" s="57"/>
      <c r="Q6" s="1"/>
    </row>
    <row r="7" spans="1:17" ht="28.8" x14ac:dyDescent="0.3">
      <c r="A7" s="33">
        <v>3</v>
      </c>
      <c r="B7" s="58"/>
      <c r="C7" s="33" t="s">
        <v>71</v>
      </c>
      <c r="D7" s="33">
        <v>1</v>
      </c>
      <c r="E7" s="33">
        <v>20</v>
      </c>
      <c r="F7" s="33">
        <v>2</v>
      </c>
      <c r="G7" s="33">
        <v>1</v>
      </c>
      <c r="H7" s="33">
        <v>20</v>
      </c>
      <c r="I7" s="33">
        <v>20</v>
      </c>
      <c r="J7" s="33"/>
      <c r="K7" s="33">
        <v>2</v>
      </c>
      <c r="L7" s="33"/>
      <c r="M7" s="34"/>
      <c r="N7" s="33"/>
      <c r="O7" s="33">
        <v>1</v>
      </c>
      <c r="P7" s="56">
        <v>2</v>
      </c>
      <c r="Q7" s="1"/>
    </row>
    <row r="8" spans="1:17" ht="72" x14ac:dyDescent="0.3">
      <c r="A8" s="33">
        <v>4</v>
      </c>
      <c r="B8" s="58"/>
      <c r="C8" s="33" t="s">
        <v>72</v>
      </c>
      <c r="D8" s="33">
        <v>1</v>
      </c>
      <c r="E8" s="33">
        <v>11</v>
      </c>
      <c r="F8" s="33">
        <v>1</v>
      </c>
      <c r="G8" s="33"/>
      <c r="H8" s="33">
        <v>11</v>
      </c>
      <c r="I8" s="33">
        <v>11</v>
      </c>
      <c r="J8" s="33"/>
      <c r="K8" s="33">
        <v>1</v>
      </c>
      <c r="L8" s="33"/>
      <c r="M8" s="34">
        <v>1</v>
      </c>
      <c r="N8" s="33"/>
      <c r="O8" s="33"/>
      <c r="P8" s="58"/>
      <c r="Q8" s="1"/>
    </row>
    <row r="9" spans="1:17" ht="43.2" x14ac:dyDescent="0.3">
      <c r="A9" s="33">
        <v>5</v>
      </c>
      <c r="B9" s="57"/>
      <c r="C9" s="33" t="s">
        <v>73</v>
      </c>
      <c r="D9" s="33">
        <v>1</v>
      </c>
      <c r="E9" s="33">
        <v>10</v>
      </c>
      <c r="F9" s="33">
        <v>1</v>
      </c>
      <c r="G9" s="33"/>
      <c r="H9" s="33"/>
      <c r="I9" s="33"/>
      <c r="J9" s="33"/>
      <c r="K9" s="33">
        <v>1</v>
      </c>
      <c r="L9" s="33"/>
      <c r="M9" s="34"/>
      <c r="N9" s="33"/>
      <c r="O9" s="33"/>
      <c r="P9" s="57"/>
      <c r="Q9" s="1"/>
    </row>
    <row r="10" spans="1:17" ht="28.8" x14ac:dyDescent="0.3">
      <c r="A10" s="33">
        <v>6</v>
      </c>
      <c r="B10" s="56" t="s">
        <v>15</v>
      </c>
      <c r="C10" s="33" t="s">
        <v>74</v>
      </c>
      <c r="D10" s="33">
        <v>3</v>
      </c>
      <c r="E10" s="33">
        <v>18</v>
      </c>
      <c r="F10" s="33">
        <v>3</v>
      </c>
      <c r="G10" s="33"/>
      <c r="H10" s="33">
        <v>18</v>
      </c>
      <c r="I10" s="33">
        <v>18</v>
      </c>
      <c r="J10" s="33">
        <v>3</v>
      </c>
      <c r="K10" s="33"/>
      <c r="L10" s="33">
        <v>2</v>
      </c>
      <c r="M10" s="34"/>
      <c r="N10" s="56">
        <v>1</v>
      </c>
      <c r="O10" s="33"/>
      <c r="P10" s="56">
        <v>1</v>
      </c>
      <c r="Q10" s="1"/>
    </row>
    <row r="11" spans="1:17" ht="28.8" x14ac:dyDescent="0.3">
      <c r="A11" s="33">
        <v>7</v>
      </c>
      <c r="B11" s="58"/>
      <c r="C11" s="33" t="s">
        <v>75</v>
      </c>
      <c r="D11" s="33">
        <v>2</v>
      </c>
      <c r="E11" s="33">
        <v>2</v>
      </c>
      <c r="F11" s="33">
        <v>2</v>
      </c>
      <c r="G11" s="33"/>
      <c r="H11" s="33">
        <v>2</v>
      </c>
      <c r="I11" s="33">
        <v>2</v>
      </c>
      <c r="J11" s="33">
        <v>2</v>
      </c>
      <c r="K11" s="33"/>
      <c r="L11" s="33"/>
      <c r="M11" s="34"/>
      <c r="N11" s="57"/>
      <c r="O11" s="33"/>
      <c r="P11" s="58"/>
      <c r="Q11" s="1"/>
    </row>
    <row r="12" spans="1:17" ht="43.2" x14ac:dyDescent="0.3">
      <c r="A12" s="33">
        <v>8</v>
      </c>
      <c r="B12" s="58"/>
      <c r="C12" s="33" t="s">
        <v>8</v>
      </c>
      <c r="D12" s="33">
        <v>6</v>
      </c>
      <c r="E12" s="33">
        <v>12</v>
      </c>
      <c r="F12" s="33">
        <v>6</v>
      </c>
      <c r="G12" s="33"/>
      <c r="H12" s="33">
        <v>12</v>
      </c>
      <c r="I12" s="33">
        <v>12</v>
      </c>
      <c r="J12" s="33">
        <v>6</v>
      </c>
      <c r="K12" s="33"/>
      <c r="L12" s="33">
        <v>6</v>
      </c>
      <c r="M12" s="34"/>
      <c r="N12" s="33">
        <v>1</v>
      </c>
      <c r="O12" s="33"/>
      <c r="P12" s="57"/>
      <c r="Q12" s="1"/>
    </row>
    <row r="13" spans="1:17" ht="28.8" x14ac:dyDescent="0.3">
      <c r="A13" s="33">
        <v>9</v>
      </c>
      <c r="B13" s="58"/>
      <c r="C13" s="33" t="s">
        <v>76</v>
      </c>
      <c r="D13" s="33">
        <v>3</v>
      </c>
      <c r="E13" s="33">
        <v>15</v>
      </c>
      <c r="F13" s="33">
        <v>3</v>
      </c>
      <c r="G13" s="33"/>
      <c r="H13" s="33">
        <v>15</v>
      </c>
      <c r="I13" s="33">
        <v>15</v>
      </c>
      <c r="J13" s="33">
        <v>3</v>
      </c>
      <c r="K13" s="33"/>
      <c r="L13" s="33">
        <v>3</v>
      </c>
      <c r="M13" s="34"/>
      <c r="N13" s="56"/>
      <c r="O13" s="56">
        <v>1</v>
      </c>
      <c r="P13" s="56">
        <v>1</v>
      </c>
      <c r="Q13" s="1"/>
    </row>
    <row r="14" spans="1:17" ht="28.8" x14ac:dyDescent="0.3">
      <c r="A14" s="33">
        <v>10</v>
      </c>
      <c r="B14" s="58"/>
      <c r="C14" s="33" t="s">
        <v>77</v>
      </c>
      <c r="D14" s="33">
        <v>1</v>
      </c>
      <c r="E14" s="33">
        <v>1</v>
      </c>
      <c r="F14" s="33">
        <v>1</v>
      </c>
      <c r="G14" s="33"/>
      <c r="H14" s="33">
        <v>1</v>
      </c>
      <c r="I14" s="33">
        <v>1</v>
      </c>
      <c r="J14" s="33">
        <v>1</v>
      </c>
      <c r="K14" s="33"/>
      <c r="L14" s="33">
        <v>1</v>
      </c>
      <c r="M14" s="34"/>
      <c r="N14" s="57"/>
      <c r="O14" s="57"/>
      <c r="P14" s="58"/>
      <c r="Q14" s="1"/>
    </row>
    <row r="15" spans="1:17" ht="28.8" x14ac:dyDescent="0.3">
      <c r="A15" s="33">
        <v>11</v>
      </c>
      <c r="B15" s="58"/>
      <c r="C15" s="33" t="s">
        <v>78</v>
      </c>
      <c r="D15" s="33">
        <v>4</v>
      </c>
      <c r="E15" s="33">
        <v>4</v>
      </c>
      <c r="F15" s="33">
        <v>4</v>
      </c>
      <c r="G15" s="33"/>
      <c r="H15" s="33">
        <v>4</v>
      </c>
      <c r="I15" s="33">
        <v>4</v>
      </c>
      <c r="J15" s="33">
        <v>4</v>
      </c>
      <c r="K15" s="33"/>
      <c r="L15" s="33">
        <v>4</v>
      </c>
      <c r="M15" s="34"/>
      <c r="N15" s="33"/>
      <c r="O15" s="56">
        <v>1</v>
      </c>
      <c r="P15" s="58"/>
      <c r="Q15" s="1"/>
    </row>
    <row r="16" spans="1:17" x14ac:dyDescent="0.3">
      <c r="A16" s="33">
        <v>12</v>
      </c>
      <c r="B16" s="57"/>
      <c r="C16" s="33" t="s">
        <v>79</v>
      </c>
      <c r="D16" s="33">
        <v>2</v>
      </c>
      <c r="E16" s="33">
        <v>2</v>
      </c>
      <c r="F16" s="33">
        <v>2</v>
      </c>
      <c r="G16" s="33"/>
      <c r="H16" s="33">
        <v>2</v>
      </c>
      <c r="I16" s="33">
        <v>2</v>
      </c>
      <c r="J16" s="33">
        <v>2</v>
      </c>
      <c r="K16" s="33"/>
      <c r="L16" s="33">
        <v>2</v>
      </c>
      <c r="M16" s="34"/>
      <c r="N16" s="33"/>
      <c r="O16" s="57"/>
      <c r="P16" s="57"/>
      <c r="Q16" s="1"/>
    </row>
    <row r="17" spans="1:17" ht="28.8" x14ac:dyDescent="0.3">
      <c r="A17" s="33">
        <v>13</v>
      </c>
      <c r="B17" s="56" t="s">
        <v>11</v>
      </c>
      <c r="C17" s="33" t="s">
        <v>80</v>
      </c>
      <c r="D17" s="33">
        <v>1</v>
      </c>
      <c r="E17" s="33">
        <v>6</v>
      </c>
      <c r="F17" s="33">
        <v>1</v>
      </c>
      <c r="G17" s="41">
        <v>1</v>
      </c>
      <c r="H17" s="33">
        <v>6</v>
      </c>
      <c r="I17" s="33">
        <v>6</v>
      </c>
      <c r="J17" s="33">
        <v>1</v>
      </c>
      <c r="K17" s="33"/>
      <c r="L17" s="33">
        <v>1</v>
      </c>
      <c r="M17" s="59">
        <v>1</v>
      </c>
      <c r="N17" s="41"/>
      <c r="O17" s="33"/>
      <c r="P17" s="56">
        <v>1</v>
      </c>
      <c r="Q17" s="1"/>
    </row>
    <row r="18" spans="1:17" x14ac:dyDescent="0.3">
      <c r="A18" s="33">
        <v>14</v>
      </c>
      <c r="B18" s="58"/>
      <c r="C18" s="33" t="s">
        <v>81</v>
      </c>
      <c r="D18" s="33">
        <v>1</v>
      </c>
      <c r="E18" s="33">
        <v>2</v>
      </c>
      <c r="F18" s="33">
        <v>1</v>
      </c>
      <c r="G18" s="41"/>
      <c r="H18" s="33">
        <v>2</v>
      </c>
      <c r="I18" s="33">
        <v>2</v>
      </c>
      <c r="J18" s="33">
        <v>1</v>
      </c>
      <c r="K18" s="33"/>
      <c r="L18" s="33">
        <v>1</v>
      </c>
      <c r="M18" s="60"/>
      <c r="N18" s="41"/>
      <c r="O18" s="33"/>
      <c r="P18" s="58"/>
      <c r="Q18" s="1"/>
    </row>
    <row r="19" spans="1:17" x14ac:dyDescent="0.3">
      <c r="A19" s="33">
        <v>15</v>
      </c>
      <c r="B19" s="58"/>
      <c r="C19" s="33" t="s">
        <v>81</v>
      </c>
      <c r="D19" s="33">
        <v>1</v>
      </c>
      <c r="E19" s="33">
        <v>4</v>
      </c>
      <c r="F19" s="33">
        <v>1</v>
      </c>
      <c r="G19" s="33">
        <v>1</v>
      </c>
      <c r="H19" s="33">
        <v>4</v>
      </c>
      <c r="I19" s="33">
        <v>4</v>
      </c>
      <c r="J19" s="33">
        <v>1</v>
      </c>
      <c r="K19" s="33"/>
      <c r="L19" s="33"/>
      <c r="M19" s="34">
        <v>1</v>
      </c>
      <c r="N19" s="33"/>
      <c r="O19" s="33"/>
      <c r="P19" s="58"/>
      <c r="Q19" s="1"/>
    </row>
    <row r="20" spans="1:17" x14ac:dyDescent="0.3">
      <c r="A20" s="33">
        <v>16</v>
      </c>
      <c r="B20" s="57"/>
      <c r="C20" s="33" t="s">
        <v>82</v>
      </c>
      <c r="D20" s="33">
        <v>1</v>
      </c>
      <c r="E20" s="33">
        <v>7</v>
      </c>
      <c r="F20" s="33">
        <v>1</v>
      </c>
      <c r="G20" s="33">
        <v>1</v>
      </c>
      <c r="H20" s="33">
        <v>7</v>
      </c>
      <c r="I20" s="33">
        <v>7</v>
      </c>
      <c r="J20" s="33">
        <v>1</v>
      </c>
      <c r="K20" s="33"/>
      <c r="L20" s="33"/>
      <c r="M20" s="34">
        <v>1</v>
      </c>
      <c r="N20" s="33"/>
      <c r="O20" s="33"/>
      <c r="P20" s="57"/>
      <c r="Q20" s="1"/>
    </row>
    <row r="21" spans="1:17" ht="43.2" x14ac:dyDescent="0.3">
      <c r="A21" s="33">
        <v>17</v>
      </c>
      <c r="B21" s="56" t="s">
        <v>10</v>
      </c>
      <c r="C21" s="33" t="s">
        <v>83</v>
      </c>
      <c r="D21" s="33">
        <v>3</v>
      </c>
      <c r="E21" s="33">
        <v>18</v>
      </c>
      <c r="F21" s="33">
        <v>3</v>
      </c>
      <c r="G21" s="33">
        <v>1</v>
      </c>
      <c r="H21" s="33">
        <v>18</v>
      </c>
      <c r="I21" s="33">
        <v>18</v>
      </c>
      <c r="J21" s="33">
        <v>3</v>
      </c>
      <c r="K21" s="33"/>
      <c r="L21" s="33">
        <v>3</v>
      </c>
      <c r="M21" s="34"/>
      <c r="N21" s="33">
        <v>1</v>
      </c>
      <c r="O21" s="33"/>
      <c r="P21" s="56">
        <v>2</v>
      </c>
      <c r="Q21" s="1"/>
    </row>
    <row r="22" spans="1:17" ht="57.6" x14ac:dyDescent="0.3">
      <c r="A22" s="33">
        <v>18</v>
      </c>
      <c r="B22" s="58"/>
      <c r="C22" s="33" t="s">
        <v>84</v>
      </c>
      <c r="D22" s="33">
        <v>7</v>
      </c>
      <c r="E22" s="33">
        <v>7</v>
      </c>
      <c r="F22" s="33">
        <v>7</v>
      </c>
      <c r="G22" s="33">
        <v>1</v>
      </c>
      <c r="H22" s="33">
        <v>7</v>
      </c>
      <c r="I22" s="33">
        <v>7</v>
      </c>
      <c r="J22" s="33">
        <v>7</v>
      </c>
      <c r="K22" s="33"/>
      <c r="L22" s="33">
        <v>7</v>
      </c>
      <c r="M22" s="34"/>
      <c r="N22" s="33"/>
      <c r="O22" s="33">
        <v>1</v>
      </c>
      <c r="P22" s="58"/>
      <c r="Q22" s="1"/>
    </row>
    <row r="23" spans="1:17" ht="57.6" x14ac:dyDescent="0.3">
      <c r="A23" s="33">
        <v>19</v>
      </c>
      <c r="B23" s="58"/>
      <c r="C23" s="33" t="s">
        <v>84</v>
      </c>
      <c r="D23" s="33">
        <v>6</v>
      </c>
      <c r="E23" s="33">
        <v>6</v>
      </c>
      <c r="F23" s="33">
        <v>6</v>
      </c>
      <c r="G23" s="56">
        <v>1</v>
      </c>
      <c r="H23" s="33">
        <v>6</v>
      </c>
      <c r="I23" s="33">
        <v>6</v>
      </c>
      <c r="J23" s="33">
        <v>6</v>
      </c>
      <c r="K23" s="33"/>
      <c r="L23" s="33">
        <v>6</v>
      </c>
      <c r="M23" s="34"/>
      <c r="N23" s="33"/>
      <c r="O23" s="56">
        <v>1</v>
      </c>
      <c r="P23" s="57"/>
      <c r="Q23" s="1"/>
    </row>
    <row r="24" spans="1:17" ht="43.2" x14ac:dyDescent="0.3">
      <c r="A24" s="33">
        <v>20</v>
      </c>
      <c r="B24" s="58"/>
      <c r="C24" s="33" t="s">
        <v>85</v>
      </c>
      <c r="D24" s="33">
        <v>2</v>
      </c>
      <c r="E24" s="33">
        <v>2</v>
      </c>
      <c r="F24" s="33">
        <v>1</v>
      </c>
      <c r="G24" s="57"/>
      <c r="H24" s="33">
        <v>2</v>
      </c>
      <c r="I24" s="33">
        <v>2</v>
      </c>
      <c r="J24" s="33">
        <v>2</v>
      </c>
      <c r="K24" s="33"/>
      <c r="L24" s="33">
        <v>2</v>
      </c>
      <c r="M24" s="34"/>
      <c r="N24" s="33"/>
      <c r="O24" s="57"/>
      <c r="P24" s="56">
        <v>1</v>
      </c>
      <c r="Q24" s="1"/>
    </row>
    <row r="25" spans="1:17" ht="57.6" x14ac:dyDescent="0.3">
      <c r="A25" s="33">
        <v>21</v>
      </c>
      <c r="B25" s="58"/>
      <c r="C25" s="33" t="s">
        <v>86</v>
      </c>
      <c r="D25" s="33">
        <v>3</v>
      </c>
      <c r="E25" s="33">
        <v>6</v>
      </c>
      <c r="F25" s="33">
        <v>3</v>
      </c>
      <c r="G25" s="56">
        <v>1</v>
      </c>
      <c r="H25" s="33">
        <v>6</v>
      </c>
      <c r="I25" s="33">
        <v>6</v>
      </c>
      <c r="J25" s="33">
        <v>3</v>
      </c>
      <c r="K25" s="33"/>
      <c r="L25" s="33">
        <v>3</v>
      </c>
      <c r="M25" s="34"/>
      <c r="N25" s="33"/>
      <c r="O25" s="56">
        <v>1</v>
      </c>
      <c r="P25" s="58"/>
      <c r="Q25" s="1"/>
    </row>
    <row r="26" spans="1:17" ht="43.2" x14ac:dyDescent="0.3">
      <c r="A26" s="33">
        <v>22</v>
      </c>
      <c r="B26" s="57"/>
      <c r="C26" s="39" t="s">
        <v>87</v>
      </c>
      <c r="D26" s="33">
        <v>4</v>
      </c>
      <c r="E26" s="33">
        <v>4</v>
      </c>
      <c r="F26" s="33">
        <v>4</v>
      </c>
      <c r="G26" s="57"/>
      <c r="H26" s="33">
        <v>4</v>
      </c>
      <c r="I26" s="33">
        <v>4</v>
      </c>
      <c r="J26" s="33">
        <v>4</v>
      </c>
      <c r="K26" s="33"/>
      <c r="L26" s="33">
        <v>4</v>
      </c>
      <c r="M26" s="34"/>
      <c r="N26" s="33"/>
      <c r="O26" s="57"/>
      <c r="P26" s="57"/>
      <c r="Q26" s="1"/>
    </row>
    <row r="27" spans="1:17" ht="43.2" x14ac:dyDescent="0.3">
      <c r="A27" s="33">
        <v>23</v>
      </c>
      <c r="B27" s="56" t="s">
        <v>6</v>
      </c>
      <c r="C27" s="33" t="s">
        <v>7</v>
      </c>
      <c r="D27" s="33">
        <v>6</v>
      </c>
      <c r="E27" s="33">
        <v>24</v>
      </c>
      <c r="F27" s="33">
        <v>8</v>
      </c>
      <c r="G27" s="33"/>
      <c r="H27" s="33">
        <v>24</v>
      </c>
      <c r="I27" s="33">
        <v>24</v>
      </c>
      <c r="J27" s="33"/>
      <c r="K27" s="35">
        <v>8</v>
      </c>
      <c r="L27" s="35">
        <v>6</v>
      </c>
      <c r="M27" s="34"/>
      <c r="N27" s="33">
        <v>1</v>
      </c>
      <c r="O27" s="33"/>
      <c r="P27" s="33">
        <v>1</v>
      </c>
      <c r="Q27" s="1"/>
    </row>
    <row r="28" spans="1:17" ht="43.2" x14ac:dyDescent="0.3">
      <c r="A28" s="33">
        <v>24</v>
      </c>
      <c r="B28" s="58"/>
      <c r="C28" s="33" t="s">
        <v>7</v>
      </c>
      <c r="D28" s="33">
        <v>3</v>
      </c>
      <c r="E28" s="33">
        <v>12</v>
      </c>
      <c r="F28" s="33">
        <v>6</v>
      </c>
      <c r="G28" s="33"/>
      <c r="H28" s="33">
        <v>12</v>
      </c>
      <c r="I28" s="33">
        <v>12</v>
      </c>
      <c r="J28" s="33"/>
      <c r="K28" s="61">
        <v>6</v>
      </c>
      <c r="L28" s="35">
        <v>3</v>
      </c>
      <c r="M28" s="34"/>
      <c r="N28" s="33"/>
      <c r="O28" s="56">
        <v>1</v>
      </c>
      <c r="P28" s="56">
        <v>1</v>
      </c>
      <c r="Q28" s="1"/>
    </row>
    <row r="29" spans="1:17" ht="43.2" x14ac:dyDescent="0.3">
      <c r="A29" s="33">
        <v>25</v>
      </c>
      <c r="B29" s="57"/>
      <c r="C29" s="33" t="s">
        <v>88</v>
      </c>
      <c r="D29" s="33">
        <v>2</v>
      </c>
      <c r="E29" s="33">
        <v>4</v>
      </c>
      <c r="F29" s="33"/>
      <c r="G29" s="33"/>
      <c r="H29" s="33">
        <v>4</v>
      </c>
      <c r="I29" s="33">
        <v>4</v>
      </c>
      <c r="J29" s="33"/>
      <c r="K29" s="62"/>
      <c r="L29" s="35">
        <v>2</v>
      </c>
      <c r="M29" s="34"/>
      <c r="N29" s="33"/>
      <c r="O29" s="57"/>
      <c r="P29" s="57"/>
      <c r="Q29" s="1"/>
    </row>
    <row r="30" spans="1:17" x14ac:dyDescent="0.3">
      <c r="A30" s="33"/>
      <c r="B30" s="33"/>
      <c r="C30" s="33"/>
      <c r="D30" s="33">
        <f t="shared" ref="D30:O30" si="0">SUM(D5:D29)</f>
        <v>66</v>
      </c>
      <c r="E30" s="33">
        <f t="shared" si="0"/>
        <v>221</v>
      </c>
      <c r="F30" s="33">
        <f t="shared" si="0"/>
        <v>70</v>
      </c>
      <c r="G30" s="33">
        <f t="shared" si="0"/>
        <v>10</v>
      </c>
      <c r="H30" s="33">
        <f t="shared" si="0"/>
        <v>211</v>
      </c>
      <c r="I30" s="33">
        <f t="shared" si="0"/>
        <v>211</v>
      </c>
      <c r="J30" s="33">
        <f t="shared" si="0"/>
        <v>50</v>
      </c>
      <c r="K30" s="33">
        <f t="shared" si="0"/>
        <v>21</v>
      </c>
      <c r="L30" s="33">
        <f t="shared" si="0"/>
        <v>56</v>
      </c>
      <c r="M30" s="33">
        <f t="shared" si="0"/>
        <v>5</v>
      </c>
      <c r="N30" s="33">
        <f t="shared" si="0"/>
        <v>4</v>
      </c>
      <c r="O30" s="33">
        <f t="shared" si="0"/>
        <v>8</v>
      </c>
      <c r="P30" s="33">
        <f>SUM(P5:P29)</f>
        <v>11</v>
      </c>
      <c r="Q30" s="1"/>
    </row>
  </sheetData>
  <mergeCells count="29">
    <mergeCell ref="P28:P29"/>
    <mergeCell ref="B17:B20"/>
    <mergeCell ref="G17:G18"/>
    <mergeCell ref="M17:M18"/>
    <mergeCell ref="N17:N18"/>
    <mergeCell ref="P17:P20"/>
    <mergeCell ref="B21:B26"/>
    <mergeCell ref="P21:P23"/>
    <mergeCell ref="G23:G24"/>
    <mergeCell ref="O23:O24"/>
    <mergeCell ref="P24:P26"/>
    <mergeCell ref="G25:G26"/>
    <mergeCell ref="O25:O26"/>
    <mergeCell ref="B27:B29"/>
    <mergeCell ref="K28:K29"/>
    <mergeCell ref="O28:O29"/>
    <mergeCell ref="B10:B16"/>
    <mergeCell ref="N10:N11"/>
    <mergeCell ref="P10:P12"/>
    <mergeCell ref="N13:N14"/>
    <mergeCell ref="O13:O14"/>
    <mergeCell ref="P13:P16"/>
    <mergeCell ref="O15:O16"/>
    <mergeCell ref="A1:P1"/>
    <mergeCell ref="J2:K2"/>
    <mergeCell ref="M2:O2"/>
    <mergeCell ref="P5:P6"/>
    <mergeCell ref="B6:B9"/>
    <mergeCell ref="P7:P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zoomScale="80" zoomScaleNormal="80" workbookViewId="0">
      <pane ySplit="4" topLeftCell="A5" activePane="bottomLeft" state="frozen"/>
      <selection pane="bottomLeft" activeCell="J7" sqref="J7"/>
    </sheetView>
  </sheetViews>
  <sheetFormatPr defaultRowHeight="14.4" x14ac:dyDescent="0.3"/>
  <cols>
    <col min="3" max="3" width="27.88671875" customWidth="1"/>
    <col min="7" max="7" width="10.88671875" customWidth="1"/>
    <col min="8" max="8" width="13.5546875" customWidth="1"/>
    <col min="9" max="10" width="18" customWidth="1"/>
    <col min="11" max="11" width="17" customWidth="1"/>
    <col min="12" max="12" width="13.77734375" customWidth="1"/>
    <col min="13" max="13" width="14.77734375" customWidth="1"/>
    <col min="14" max="14" width="13.88671875" customWidth="1"/>
    <col min="15" max="15" width="22" customWidth="1"/>
    <col min="16" max="16" width="17.5546875" customWidth="1"/>
    <col min="17" max="17" width="12.33203125" customWidth="1"/>
  </cols>
  <sheetData>
    <row r="1" spans="1:18" ht="33" customHeight="1" thickBot="1" x14ac:dyDescent="0.35">
      <c r="B1" s="69" t="s">
        <v>47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43.2" x14ac:dyDescent="0.3">
      <c r="A2" s="4"/>
      <c r="B2" s="5"/>
      <c r="C2" s="5"/>
      <c r="D2" s="5"/>
      <c r="E2" s="5"/>
      <c r="F2" s="5"/>
      <c r="G2" s="5"/>
      <c r="H2" s="6" t="s">
        <v>32</v>
      </c>
      <c r="I2" s="6" t="s">
        <v>34</v>
      </c>
      <c r="J2" s="74" t="s">
        <v>39</v>
      </c>
      <c r="K2" s="74"/>
      <c r="L2" s="74" t="s">
        <v>36</v>
      </c>
      <c r="M2" s="74"/>
      <c r="N2" s="70" t="s">
        <v>46</v>
      </c>
      <c r="O2" s="71"/>
      <c r="P2" s="72"/>
      <c r="Q2" s="6" t="s">
        <v>30</v>
      </c>
    </row>
    <row r="3" spans="1:18" ht="159.6" customHeight="1" x14ac:dyDescent="0.3">
      <c r="A3" s="7"/>
      <c r="B3" s="8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8" ht="28.8" x14ac:dyDescent="0.3">
      <c r="A4" s="10" t="s">
        <v>0</v>
      </c>
      <c r="B4" s="11" t="s">
        <v>1</v>
      </c>
      <c r="C4" s="11" t="s">
        <v>2</v>
      </c>
      <c r="D4" s="11" t="s">
        <v>5</v>
      </c>
      <c r="E4" s="11" t="s">
        <v>3</v>
      </c>
      <c r="F4" s="11" t="s">
        <v>4</v>
      </c>
      <c r="G4" s="12" t="s">
        <v>9</v>
      </c>
      <c r="H4" s="12" t="s">
        <v>33</v>
      </c>
      <c r="I4" s="12" t="s">
        <v>35</v>
      </c>
      <c r="J4" s="12" t="s">
        <v>41</v>
      </c>
      <c r="K4" s="12" t="s">
        <v>42</v>
      </c>
      <c r="L4" s="12" t="s">
        <v>38</v>
      </c>
      <c r="M4" s="12" t="s">
        <v>37</v>
      </c>
      <c r="N4" s="12" t="s">
        <v>43</v>
      </c>
      <c r="O4" s="12" t="s">
        <v>44</v>
      </c>
      <c r="P4" s="12" t="s">
        <v>31</v>
      </c>
      <c r="Q4" s="12" t="s">
        <v>29</v>
      </c>
    </row>
    <row r="5" spans="1:18" x14ac:dyDescent="0.3">
      <c r="A5" s="7">
        <v>1</v>
      </c>
      <c r="B5" s="8" t="s">
        <v>27</v>
      </c>
      <c r="C5" s="8" t="s">
        <v>28</v>
      </c>
      <c r="D5" s="13">
        <v>1</v>
      </c>
      <c r="E5" s="13">
        <v>4</v>
      </c>
      <c r="F5" s="13">
        <v>1</v>
      </c>
      <c r="G5" s="13">
        <v>1</v>
      </c>
      <c r="H5" s="13">
        <v>4</v>
      </c>
      <c r="I5" s="13">
        <v>4</v>
      </c>
      <c r="J5" s="14"/>
      <c r="K5" s="13">
        <v>1</v>
      </c>
      <c r="L5" s="14"/>
      <c r="M5" s="13"/>
      <c r="N5" s="17">
        <v>1</v>
      </c>
      <c r="O5" s="17"/>
      <c r="P5" s="13"/>
      <c r="Q5" s="63">
        <v>1</v>
      </c>
      <c r="R5" s="2"/>
    </row>
    <row r="6" spans="1:18" x14ac:dyDescent="0.3">
      <c r="A6" s="7">
        <v>2</v>
      </c>
      <c r="B6" s="8"/>
      <c r="C6" s="8"/>
      <c r="D6" s="13"/>
      <c r="E6" s="13"/>
      <c r="F6" s="13"/>
      <c r="G6" s="13"/>
      <c r="H6" s="13"/>
      <c r="I6" s="13"/>
      <c r="J6" s="14"/>
      <c r="K6" s="13"/>
      <c r="L6" s="14"/>
      <c r="M6" s="13"/>
      <c r="N6" s="17"/>
      <c r="O6" s="17"/>
      <c r="P6" s="13"/>
      <c r="Q6" s="64"/>
      <c r="R6" s="2"/>
    </row>
    <row r="7" spans="1:18" x14ac:dyDescent="0.3">
      <c r="A7" s="7">
        <v>3</v>
      </c>
      <c r="B7" s="66" t="s">
        <v>22</v>
      </c>
      <c r="C7" s="8" t="s">
        <v>23</v>
      </c>
      <c r="D7" s="13">
        <v>1</v>
      </c>
      <c r="E7" s="13">
        <v>10</v>
      </c>
      <c r="F7" s="13">
        <v>1</v>
      </c>
      <c r="G7" s="13">
        <v>1</v>
      </c>
      <c r="H7" s="13"/>
      <c r="I7" s="13"/>
      <c r="J7" s="14"/>
      <c r="K7" s="13">
        <v>1</v>
      </c>
      <c r="L7" s="14">
        <v>1</v>
      </c>
      <c r="M7" s="13"/>
      <c r="N7" s="66">
        <v>1</v>
      </c>
      <c r="O7" s="17"/>
      <c r="P7" s="13"/>
      <c r="Q7" s="64"/>
      <c r="R7" s="2"/>
    </row>
    <row r="8" spans="1:18" x14ac:dyDescent="0.3">
      <c r="A8" s="7"/>
      <c r="B8" s="68"/>
      <c r="C8" s="8" t="s">
        <v>45</v>
      </c>
      <c r="D8" s="17">
        <v>1</v>
      </c>
      <c r="E8" s="17">
        <v>1</v>
      </c>
      <c r="F8" s="17">
        <v>1</v>
      </c>
      <c r="G8" s="17"/>
      <c r="H8" s="17"/>
      <c r="I8" s="17"/>
      <c r="J8" s="18">
        <v>1</v>
      </c>
      <c r="K8" s="17"/>
      <c r="L8" s="18"/>
      <c r="M8" s="17"/>
      <c r="N8" s="67"/>
      <c r="O8" s="17"/>
      <c r="P8" s="17"/>
      <c r="Q8" s="65"/>
      <c r="R8" s="2"/>
    </row>
    <row r="9" spans="1:18" x14ac:dyDescent="0.3">
      <c r="A9" s="7">
        <v>4</v>
      </c>
      <c r="B9" s="68"/>
      <c r="C9" s="8" t="s">
        <v>24</v>
      </c>
      <c r="D9" s="13">
        <v>1</v>
      </c>
      <c r="E9" s="13">
        <v>10</v>
      </c>
      <c r="F9" s="13">
        <v>3</v>
      </c>
      <c r="G9" s="13">
        <v>2</v>
      </c>
      <c r="H9" s="13"/>
      <c r="I9" s="13"/>
      <c r="J9" s="14"/>
      <c r="K9" s="13"/>
      <c r="L9" s="14"/>
      <c r="M9" s="13"/>
      <c r="N9" s="17"/>
      <c r="O9" s="17"/>
      <c r="P9" s="13"/>
      <c r="Q9" s="19"/>
      <c r="R9" s="2"/>
    </row>
    <row r="10" spans="1:18" x14ac:dyDescent="0.3">
      <c r="A10" s="7">
        <v>5</v>
      </c>
      <c r="B10" s="68"/>
      <c r="C10" s="8" t="s">
        <v>26</v>
      </c>
      <c r="D10" s="13">
        <v>1</v>
      </c>
      <c r="E10" s="13">
        <v>20</v>
      </c>
      <c r="F10" s="13">
        <v>3</v>
      </c>
      <c r="G10" s="13">
        <v>1</v>
      </c>
      <c r="H10" s="13">
        <v>20</v>
      </c>
      <c r="I10" s="13">
        <v>20</v>
      </c>
      <c r="J10" s="14"/>
      <c r="K10" s="13">
        <v>3</v>
      </c>
      <c r="L10" s="14"/>
      <c r="M10" s="13"/>
      <c r="N10" s="17"/>
      <c r="O10" s="17">
        <v>1</v>
      </c>
      <c r="P10" s="13"/>
      <c r="Q10" s="63">
        <v>1</v>
      </c>
      <c r="R10" s="2"/>
    </row>
    <row r="11" spans="1:18" x14ac:dyDescent="0.3">
      <c r="A11" s="7">
        <v>6</v>
      </c>
      <c r="B11" s="67"/>
      <c r="C11" s="8" t="s">
        <v>25</v>
      </c>
      <c r="D11" s="13">
        <v>1</v>
      </c>
      <c r="E11" s="13">
        <v>20</v>
      </c>
      <c r="F11" s="13">
        <v>3</v>
      </c>
      <c r="G11" s="13">
        <v>1</v>
      </c>
      <c r="H11" s="13">
        <v>20</v>
      </c>
      <c r="I11" s="13">
        <v>20</v>
      </c>
      <c r="J11" s="14"/>
      <c r="K11" s="13">
        <v>3</v>
      </c>
      <c r="L11" s="14"/>
      <c r="M11" s="13"/>
      <c r="N11" s="17"/>
      <c r="O11" s="17">
        <v>1</v>
      </c>
      <c r="P11" s="13"/>
      <c r="Q11" s="65"/>
      <c r="R11" s="2"/>
    </row>
    <row r="12" spans="1:18" x14ac:dyDescent="0.3">
      <c r="A12" s="7">
        <v>7</v>
      </c>
      <c r="B12" s="8"/>
      <c r="C12" s="8"/>
      <c r="D12" s="13"/>
      <c r="E12" s="13"/>
      <c r="F12" s="13"/>
      <c r="G12" s="13"/>
      <c r="H12" s="13"/>
      <c r="I12" s="13"/>
      <c r="J12" s="14"/>
      <c r="K12" s="14"/>
      <c r="L12" s="14"/>
      <c r="M12" s="13"/>
      <c r="N12" s="17"/>
      <c r="O12" s="17"/>
      <c r="P12" s="13"/>
      <c r="Q12" s="19"/>
      <c r="R12" s="2"/>
    </row>
    <row r="13" spans="1:18" x14ac:dyDescent="0.3">
      <c r="A13" s="7">
        <v>8</v>
      </c>
      <c r="B13" s="66" t="s">
        <v>15</v>
      </c>
      <c r="C13" s="8" t="s">
        <v>16</v>
      </c>
      <c r="D13" s="13">
        <v>3</v>
      </c>
      <c r="E13" s="13">
        <v>18</v>
      </c>
      <c r="F13" s="13">
        <v>3</v>
      </c>
      <c r="G13" s="66">
        <v>1</v>
      </c>
      <c r="H13" s="13">
        <v>18</v>
      </c>
      <c r="I13" s="13">
        <v>18</v>
      </c>
      <c r="J13" s="14">
        <v>3</v>
      </c>
      <c r="K13" s="14"/>
      <c r="L13" s="14"/>
      <c r="M13" s="13">
        <v>3</v>
      </c>
      <c r="N13" s="17"/>
      <c r="O13" s="17"/>
      <c r="P13" s="66">
        <v>1</v>
      </c>
      <c r="Q13" s="63">
        <v>1</v>
      </c>
      <c r="R13" s="2"/>
    </row>
    <row r="14" spans="1:18" x14ac:dyDescent="0.3">
      <c r="A14" s="7">
        <v>9</v>
      </c>
      <c r="B14" s="68"/>
      <c r="C14" s="8" t="s">
        <v>17</v>
      </c>
      <c r="D14" s="13">
        <v>2</v>
      </c>
      <c r="E14" s="13">
        <v>2</v>
      </c>
      <c r="F14" s="13">
        <v>1</v>
      </c>
      <c r="G14" s="67"/>
      <c r="H14" s="14">
        <v>2</v>
      </c>
      <c r="I14" s="14">
        <v>2</v>
      </c>
      <c r="J14" s="13">
        <v>1</v>
      </c>
      <c r="K14" s="14"/>
      <c r="L14" s="14"/>
      <c r="M14" s="14">
        <v>1</v>
      </c>
      <c r="N14" s="18"/>
      <c r="O14" s="18"/>
      <c r="P14" s="67"/>
      <c r="Q14" s="64"/>
      <c r="R14" s="2"/>
    </row>
    <row r="15" spans="1:18" x14ac:dyDescent="0.3">
      <c r="A15" s="7">
        <v>10</v>
      </c>
      <c r="B15" s="68"/>
      <c r="C15" s="8" t="s">
        <v>8</v>
      </c>
      <c r="D15" s="13">
        <v>6</v>
      </c>
      <c r="E15" s="13">
        <v>12</v>
      </c>
      <c r="F15" s="13">
        <v>6</v>
      </c>
      <c r="G15" s="20"/>
      <c r="H15" s="13">
        <v>12</v>
      </c>
      <c r="I15" s="13">
        <v>12</v>
      </c>
      <c r="J15" s="14">
        <v>6</v>
      </c>
      <c r="K15" s="14"/>
      <c r="L15" s="14"/>
      <c r="M15" s="13">
        <v>6</v>
      </c>
      <c r="N15" s="17"/>
      <c r="O15" s="17"/>
      <c r="P15" s="17">
        <v>1</v>
      </c>
      <c r="Q15" s="65"/>
      <c r="R15" s="2"/>
    </row>
    <row r="16" spans="1:18" x14ac:dyDescent="0.3">
      <c r="A16" s="7">
        <v>11</v>
      </c>
      <c r="B16" s="68"/>
      <c r="C16" s="8" t="s">
        <v>18</v>
      </c>
      <c r="D16" s="13">
        <v>3</v>
      </c>
      <c r="E16" s="13">
        <v>15</v>
      </c>
      <c r="F16" s="13">
        <v>3</v>
      </c>
      <c r="G16" s="20"/>
      <c r="H16" s="13">
        <v>15</v>
      </c>
      <c r="I16" s="13">
        <v>15</v>
      </c>
      <c r="J16" s="14">
        <v>3</v>
      </c>
      <c r="K16" s="14"/>
      <c r="L16" s="14"/>
      <c r="M16" s="13">
        <v>3</v>
      </c>
      <c r="N16" s="17"/>
      <c r="O16" s="66">
        <v>1</v>
      </c>
      <c r="P16" s="66"/>
      <c r="Q16" s="63">
        <v>1</v>
      </c>
      <c r="R16" s="2"/>
    </row>
    <row r="17" spans="1:18" x14ac:dyDescent="0.3">
      <c r="A17" s="7">
        <v>12</v>
      </c>
      <c r="B17" s="68"/>
      <c r="C17" s="8" t="s">
        <v>19</v>
      </c>
      <c r="D17" s="13">
        <v>1</v>
      </c>
      <c r="E17" s="13">
        <v>1</v>
      </c>
      <c r="F17" s="13">
        <v>1</v>
      </c>
      <c r="G17" s="20"/>
      <c r="H17" s="14">
        <v>1</v>
      </c>
      <c r="I17" s="14">
        <v>1</v>
      </c>
      <c r="J17" s="14">
        <v>1</v>
      </c>
      <c r="K17" s="14"/>
      <c r="L17" s="14"/>
      <c r="M17" s="14">
        <v>1</v>
      </c>
      <c r="N17" s="18"/>
      <c r="O17" s="67"/>
      <c r="P17" s="67"/>
      <c r="Q17" s="64"/>
      <c r="R17" s="2"/>
    </row>
    <row r="18" spans="1:18" x14ac:dyDescent="0.3">
      <c r="A18" s="7">
        <v>13</v>
      </c>
      <c r="B18" s="68"/>
      <c r="C18" s="8" t="s">
        <v>20</v>
      </c>
      <c r="D18" s="13">
        <v>4</v>
      </c>
      <c r="E18" s="13">
        <v>4</v>
      </c>
      <c r="F18" s="13">
        <v>4</v>
      </c>
      <c r="G18" s="20"/>
      <c r="H18" s="14"/>
      <c r="I18" s="14"/>
      <c r="J18" s="14">
        <v>4</v>
      </c>
      <c r="K18" s="14"/>
      <c r="L18" s="14">
        <v>4</v>
      </c>
      <c r="M18" s="14"/>
      <c r="N18" s="18"/>
      <c r="O18" s="66">
        <v>1</v>
      </c>
      <c r="P18" s="20"/>
      <c r="Q18" s="64"/>
      <c r="R18" s="2"/>
    </row>
    <row r="19" spans="1:18" x14ac:dyDescent="0.3">
      <c r="A19" s="7">
        <v>14</v>
      </c>
      <c r="B19" s="67"/>
      <c r="C19" s="8" t="s">
        <v>21</v>
      </c>
      <c r="D19" s="13">
        <v>2</v>
      </c>
      <c r="E19" s="13">
        <v>2</v>
      </c>
      <c r="F19" s="13">
        <v>2</v>
      </c>
      <c r="G19" s="20"/>
      <c r="H19" s="14"/>
      <c r="I19" s="14"/>
      <c r="J19" s="14">
        <v>2</v>
      </c>
      <c r="K19" s="14"/>
      <c r="L19" s="14">
        <v>2</v>
      </c>
      <c r="M19" s="14"/>
      <c r="N19" s="18"/>
      <c r="O19" s="67"/>
      <c r="P19" s="20"/>
      <c r="Q19" s="65"/>
      <c r="R19" s="2"/>
    </row>
    <row r="20" spans="1:18" x14ac:dyDescent="0.3">
      <c r="A20" s="7">
        <v>15</v>
      </c>
      <c r="B20" s="8"/>
      <c r="C20" s="8"/>
      <c r="D20" s="13"/>
      <c r="E20" s="13"/>
      <c r="F20" s="13"/>
      <c r="G20" s="13"/>
      <c r="H20" s="14"/>
      <c r="I20" s="14"/>
      <c r="J20" s="14"/>
      <c r="K20" s="14"/>
      <c r="L20" s="14"/>
      <c r="M20" s="14"/>
      <c r="N20" s="18"/>
      <c r="O20" s="18"/>
      <c r="P20" s="13"/>
      <c r="Q20" s="19"/>
      <c r="R20" s="2"/>
    </row>
    <row r="21" spans="1:18" x14ac:dyDescent="0.3">
      <c r="A21" s="7">
        <v>16</v>
      </c>
      <c r="B21" s="66" t="s">
        <v>11</v>
      </c>
      <c r="C21" s="8" t="s">
        <v>12</v>
      </c>
      <c r="D21" s="13">
        <v>1</v>
      </c>
      <c r="E21" s="13">
        <v>3</v>
      </c>
      <c r="F21" s="13">
        <v>1</v>
      </c>
      <c r="G21" s="17">
        <v>1</v>
      </c>
      <c r="H21" s="13">
        <v>3</v>
      </c>
      <c r="I21" s="13">
        <v>3</v>
      </c>
      <c r="J21" s="14"/>
      <c r="K21" s="14">
        <v>1</v>
      </c>
      <c r="L21" s="14"/>
      <c r="M21" s="13"/>
      <c r="N21" s="17">
        <v>1</v>
      </c>
      <c r="O21" s="17"/>
      <c r="P21" s="13"/>
      <c r="Q21" s="63">
        <v>1</v>
      </c>
      <c r="R21" s="2"/>
    </row>
    <row r="22" spans="1:18" x14ac:dyDescent="0.3">
      <c r="A22" s="7">
        <v>17</v>
      </c>
      <c r="B22" s="68"/>
      <c r="C22" s="8" t="s">
        <v>13</v>
      </c>
      <c r="D22" s="13">
        <v>1</v>
      </c>
      <c r="E22" s="13">
        <v>4</v>
      </c>
      <c r="F22" s="13">
        <v>1</v>
      </c>
      <c r="G22" s="13">
        <v>1</v>
      </c>
      <c r="H22" s="13">
        <v>4</v>
      </c>
      <c r="I22" s="13">
        <v>4</v>
      </c>
      <c r="J22" s="14"/>
      <c r="K22" s="14">
        <v>1</v>
      </c>
      <c r="L22" s="14"/>
      <c r="M22" s="13"/>
      <c r="N22" s="17">
        <v>1</v>
      </c>
      <c r="O22" s="17"/>
      <c r="P22" s="13"/>
      <c r="Q22" s="64"/>
      <c r="R22" s="2"/>
    </row>
    <row r="23" spans="1:18" x14ac:dyDescent="0.3">
      <c r="A23" s="7">
        <v>18</v>
      </c>
      <c r="B23" s="68"/>
      <c r="C23" s="8" t="s">
        <v>14</v>
      </c>
      <c r="D23" s="13">
        <v>1</v>
      </c>
      <c r="E23" s="13">
        <v>6</v>
      </c>
      <c r="F23" s="13">
        <v>1</v>
      </c>
      <c r="G23" s="66">
        <v>1</v>
      </c>
      <c r="H23" s="13">
        <v>6</v>
      </c>
      <c r="I23" s="13">
        <v>6</v>
      </c>
      <c r="J23" s="14"/>
      <c r="K23" s="14">
        <v>1</v>
      </c>
      <c r="L23" s="14"/>
      <c r="M23" s="13"/>
      <c r="N23" s="66">
        <v>1</v>
      </c>
      <c r="O23" s="17"/>
      <c r="P23" s="13"/>
      <c r="Q23" s="64"/>
      <c r="R23" s="2"/>
    </row>
    <row r="24" spans="1:18" x14ac:dyDescent="0.3">
      <c r="A24" s="7">
        <v>19</v>
      </c>
      <c r="B24" s="67"/>
      <c r="C24" s="8" t="s">
        <v>12</v>
      </c>
      <c r="D24" s="13">
        <v>1</v>
      </c>
      <c r="E24" s="13">
        <v>2</v>
      </c>
      <c r="F24" s="13">
        <v>1</v>
      </c>
      <c r="G24" s="67"/>
      <c r="H24" s="14"/>
      <c r="I24" s="14"/>
      <c r="J24" s="14"/>
      <c r="K24" s="14">
        <v>1</v>
      </c>
      <c r="L24" s="14"/>
      <c r="M24" s="14"/>
      <c r="N24" s="67"/>
      <c r="O24" s="18"/>
      <c r="P24" s="13"/>
      <c r="Q24" s="65"/>
      <c r="R24" s="2"/>
    </row>
    <row r="25" spans="1:18" x14ac:dyDescent="0.3">
      <c r="A25" s="7">
        <v>20</v>
      </c>
      <c r="B25" s="8"/>
      <c r="C25" s="8"/>
      <c r="D25" s="13"/>
      <c r="E25" s="13"/>
      <c r="F25" s="13"/>
      <c r="G25" s="13"/>
      <c r="H25" s="14"/>
      <c r="I25" s="14"/>
      <c r="J25" s="14"/>
      <c r="K25" s="14"/>
      <c r="L25" s="14"/>
      <c r="M25" s="14"/>
      <c r="N25" s="18"/>
      <c r="O25" s="18"/>
      <c r="P25" s="13"/>
      <c r="Q25" s="19"/>
      <c r="R25" s="2"/>
    </row>
    <row r="26" spans="1:18" x14ac:dyDescent="0.3">
      <c r="A26" s="7">
        <v>21</v>
      </c>
      <c r="B26" s="66" t="s">
        <v>10</v>
      </c>
      <c r="C26" s="8" t="s">
        <v>7</v>
      </c>
      <c r="D26" s="13">
        <v>3</v>
      </c>
      <c r="E26" s="13">
        <v>12</v>
      </c>
      <c r="F26" s="66">
        <v>6</v>
      </c>
      <c r="G26" s="66">
        <v>1</v>
      </c>
      <c r="H26" s="13">
        <v>12</v>
      </c>
      <c r="I26" s="13">
        <v>12</v>
      </c>
      <c r="J26" s="14"/>
      <c r="K26" s="14">
        <v>6</v>
      </c>
      <c r="L26" s="14"/>
      <c r="M26" s="14">
        <v>3</v>
      </c>
      <c r="N26" s="18"/>
      <c r="O26" s="63">
        <v>1</v>
      </c>
      <c r="P26" s="13"/>
      <c r="Q26" s="63">
        <v>1</v>
      </c>
      <c r="R26" s="2"/>
    </row>
    <row r="27" spans="1:18" x14ac:dyDescent="0.3">
      <c r="A27" s="7"/>
      <c r="B27" s="68"/>
      <c r="C27" s="8" t="s">
        <v>8</v>
      </c>
      <c r="D27" s="17">
        <v>2</v>
      </c>
      <c r="E27" s="17">
        <v>4</v>
      </c>
      <c r="F27" s="67"/>
      <c r="G27" s="67"/>
      <c r="H27" s="17">
        <v>4</v>
      </c>
      <c r="I27" s="17">
        <v>4</v>
      </c>
      <c r="J27" s="18"/>
      <c r="K27" s="18"/>
      <c r="L27" s="18"/>
      <c r="M27" s="18">
        <v>2</v>
      </c>
      <c r="N27" s="18"/>
      <c r="O27" s="65"/>
      <c r="P27" s="17"/>
      <c r="Q27" s="64"/>
      <c r="R27" s="2"/>
    </row>
    <row r="28" spans="1:18" x14ac:dyDescent="0.3">
      <c r="A28" s="7"/>
      <c r="B28" s="68"/>
      <c r="C28" s="8" t="s">
        <v>7</v>
      </c>
      <c r="D28" s="17">
        <v>3</v>
      </c>
      <c r="E28" s="17">
        <v>12</v>
      </c>
      <c r="F28" s="66">
        <v>6</v>
      </c>
      <c r="G28" s="66">
        <v>1</v>
      </c>
      <c r="H28" s="17">
        <v>12</v>
      </c>
      <c r="I28" s="17">
        <v>12</v>
      </c>
      <c r="J28" s="18"/>
      <c r="K28" s="18">
        <v>6</v>
      </c>
      <c r="L28" s="18"/>
      <c r="M28" s="18">
        <v>3</v>
      </c>
      <c r="N28" s="18"/>
      <c r="O28" s="63">
        <v>1</v>
      </c>
      <c r="P28" s="17"/>
      <c r="Q28" s="64"/>
      <c r="R28" s="2"/>
    </row>
    <row r="29" spans="1:18" x14ac:dyDescent="0.3">
      <c r="A29" s="7"/>
      <c r="B29" s="68"/>
      <c r="C29" s="8" t="s">
        <v>8</v>
      </c>
      <c r="D29" s="17">
        <v>1</v>
      </c>
      <c r="E29" s="17">
        <v>2</v>
      </c>
      <c r="F29" s="67"/>
      <c r="G29" s="67"/>
      <c r="H29" s="17">
        <v>2</v>
      </c>
      <c r="I29" s="17">
        <v>2</v>
      </c>
      <c r="J29" s="18"/>
      <c r="K29" s="18"/>
      <c r="L29" s="18"/>
      <c r="M29" s="18">
        <v>1</v>
      </c>
      <c r="N29" s="18"/>
      <c r="O29" s="65"/>
      <c r="P29" s="17"/>
      <c r="Q29" s="65"/>
      <c r="R29" s="2"/>
    </row>
    <row r="30" spans="1:18" x14ac:dyDescent="0.3">
      <c r="A30" s="7"/>
      <c r="B30" s="68"/>
      <c r="C30" s="8" t="s">
        <v>7</v>
      </c>
      <c r="D30" s="17">
        <v>4</v>
      </c>
      <c r="E30" s="17">
        <v>16</v>
      </c>
      <c r="F30" s="66">
        <v>6</v>
      </c>
      <c r="G30" s="66">
        <v>1</v>
      </c>
      <c r="H30" s="17">
        <v>16</v>
      </c>
      <c r="I30" s="17">
        <v>16</v>
      </c>
      <c r="J30" s="18"/>
      <c r="K30" s="18">
        <v>6</v>
      </c>
      <c r="L30" s="18"/>
      <c r="M30" s="18">
        <v>4</v>
      </c>
      <c r="N30" s="18"/>
      <c r="O30" s="63">
        <v>1</v>
      </c>
      <c r="P30" s="17"/>
      <c r="Q30" s="63">
        <v>1</v>
      </c>
      <c r="R30" s="2"/>
    </row>
    <row r="31" spans="1:18" x14ac:dyDescent="0.3">
      <c r="A31" s="7">
        <v>22</v>
      </c>
      <c r="B31" s="67"/>
      <c r="C31" s="8" t="s">
        <v>8</v>
      </c>
      <c r="D31" s="17">
        <v>2</v>
      </c>
      <c r="E31" s="17">
        <v>4</v>
      </c>
      <c r="F31" s="67"/>
      <c r="G31" s="67"/>
      <c r="H31" s="17">
        <v>4</v>
      </c>
      <c r="I31" s="17">
        <v>4</v>
      </c>
      <c r="J31" s="18"/>
      <c r="K31" s="18"/>
      <c r="L31" s="18"/>
      <c r="M31" s="18">
        <v>2</v>
      </c>
      <c r="N31" s="18"/>
      <c r="O31" s="65"/>
      <c r="P31" s="13"/>
      <c r="Q31" s="65"/>
      <c r="R31" s="2"/>
    </row>
    <row r="32" spans="1:18" x14ac:dyDescent="0.3">
      <c r="A32" s="7"/>
      <c r="B32" s="21"/>
      <c r="C32" s="8"/>
      <c r="D32" s="17"/>
      <c r="E32" s="17"/>
      <c r="F32" s="21"/>
      <c r="G32" s="21"/>
      <c r="H32" s="17"/>
      <c r="I32" s="17"/>
      <c r="J32" s="18"/>
      <c r="K32" s="18"/>
      <c r="L32" s="18"/>
      <c r="M32" s="18"/>
      <c r="N32" s="18"/>
      <c r="O32" s="22"/>
      <c r="P32" s="17"/>
      <c r="Q32" s="22"/>
      <c r="R32" s="2"/>
    </row>
    <row r="33" spans="1:18" x14ac:dyDescent="0.3">
      <c r="A33" s="7">
        <v>23</v>
      </c>
      <c r="B33" s="66" t="s">
        <v>6</v>
      </c>
      <c r="C33" s="8" t="s">
        <v>7</v>
      </c>
      <c r="D33" s="17">
        <v>3</v>
      </c>
      <c r="E33" s="17">
        <v>12</v>
      </c>
      <c r="F33" s="66">
        <v>6</v>
      </c>
      <c r="G33" s="66">
        <v>1</v>
      </c>
      <c r="H33" s="17">
        <v>12</v>
      </c>
      <c r="I33" s="17">
        <v>12</v>
      </c>
      <c r="J33" s="18"/>
      <c r="K33" s="18">
        <v>6</v>
      </c>
      <c r="L33" s="18"/>
      <c r="M33" s="18">
        <v>3</v>
      </c>
      <c r="N33" s="18"/>
      <c r="O33" s="63">
        <v>1</v>
      </c>
      <c r="P33" s="17"/>
      <c r="Q33" s="63">
        <v>1</v>
      </c>
      <c r="R33" s="2"/>
    </row>
    <row r="34" spans="1:18" x14ac:dyDescent="0.3">
      <c r="A34" s="7">
        <v>24</v>
      </c>
      <c r="B34" s="68"/>
      <c r="C34" s="8" t="s">
        <v>8</v>
      </c>
      <c r="D34" s="17">
        <v>1</v>
      </c>
      <c r="E34" s="17">
        <v>2</v>
      </c>
      <c r="F34" s="67"/>
      <c r="G34" s="67"/>
      <c r="H34" s="17">
        <v>2</v>
      </c>
      <c r="I34" s="17">
        <v>2</v>
      </c>
      <c r="J34" s="18"/>
      <c r="K34" s="18"/>
      <c r="L34" s="18"/>
      <c r="M34" s="18">
        <v>1</v>
      </c>
      <c r="N34" s="18"/>
      <c r="O34" s="65"/>
      <c r="P34" s="17"/>
      <c r="Q34" s="64"/>
      <c r="R34" s="2"/>
    </row>
    <row r="35" spans="1:18" x14ac:dyDescent="0.3">
      <c r="A35" s="7"/>
      <c r="B35" s="68"/>
      <c r="C35" s="8" t="s">
        <v>7</v>
      </c>
      <c r="D35" s="17">
        <v>5</v>
      </c>
      <c r="E35" s="17">
        <v>20</v>
      </c>
      <c r="F35" s="66">
        <v>6</v>
      </c>
      <c r="G35" s="66">
        <v>1</v>
      </c>
      <c r="H35" s="17">
        <v>20</v>
      </c>
      <c r="I35" s="17">
        <v>20</v>
      </c>
      <c r="J35" s="18"/>
      <c r="K35" s="18">
        <v>6</v>
      </c>
      <c r="L35" s="18"/>
      <c r="M35" s="18">
        <v>5</v>
      </c>
      <c r="N35" s="18"/>
      <c r="O35" s="63">
        <v>1</v>
      </c>
      <c r="P35" s="17"/>
      <c r="Q35" s="64"/>
      <c r="R35" s="2"/>
    </row>
    <row r="36" spans="1:18" x14ac:dyDescent="0.3">
      <c r="A36" s="7"/>
      <c r="B36" s="68"/>
      <c r="C36" s="8" t="s">
        <v>8</v>
      </c>
      <c r="D36" s="17"/>
      <c r="E36" s="17"/>
      <c r="F36" s="67"/>
      <c r="G36" s="67"/>
      <c r="H36" s="17"/>
      <c r="I36" s="17"/>
      <c r="J36" s="18"/>
      <c r="K36" s="18"/>
      <c r="L36" s="18"/>
      <c r="M36" s="18"/>
      <c r="N36" s="18"/>
      <c r="O36" s="65"/>
      <c r="P36" s="17"/>
      <c r="Q36" s="65"/>
      <c r="R36" s="2"/>
    </row>
    <row r="37" spans="1:18" x14ac:dyDescent="0.3">
      <c r="A37" s="7"/>
      <c r="B37" s="68"/>
      <c r="C37" s="8" t="s">
        <v>7</v>
      </c>
      <c r="D37" s="17">
        <v>5</v>
      </c>
      <c r="E37" s="17">
        <v>20</v>
      </c>
      <c r="F37" s="66">
        <v>6</v>
      </c>
      <c r="G37" s="66">
        <v>1</v>
      </c>
      <c r="H37" s="17">
        <v>20</v>
      </c>
      <c r="I37" s="17">
        <v>20</v>
      </c>
      <c r="J37" s="18"/>
      <c r="K37" s="18">
        <v>6</v>
      </c>
      <c r="L37" s="18"/>
      <c r="M37" s="18">
        <v>5</v>
      </c>
      <c r="N37" s="18"/>
      <c r="O37" s="63">
        <v>1</v>
      </c>
      <c r="P37" s="17"/>
      <c r="Q37" s="63">
        <v>1</v>
      </c>
      <c r="R37" s="2"/>
    </row>
    <row r="38" spans="1:18" x14ac:dyDescent="0.3">
      <c r="A38" s="7"/>
      <c r="B38" s="68"/>
      <c r="C38" s="8" t="s">
        <v>8</v>
      </c>
      <c r="D38" s="17">
        <v>2</v>
      </c>
      <c r="E38" s="17">
        <v>4</v>
      </c>
      <c r="F38" s="67"/>
      <c r="G38" s="67"/>
      <c r="H38" s="17">
        <v>4</v>
      </c>
      <c r="I38" s="17">
        <v>4</v>
      </c>
      <c r="J38" s="18"/>
      <c r="K38" s="18"/>
      <c r="L38" s="18"/>
      <c r="M38" s="18"/>
      <c r="N38" s="18"/>
      <c r="O38" s="65"/>
      <c r="P38" s="17"/>
      <c r="Q38" s="64"/>
      <c r="R38" s="2"/>
    </row>
    <row r="39" spans="1:18" x14ac:dyDescent="0.3">
      <c r="A39" s="7"/>
      <c r="B39" s="68"/>
      <c r="C39" s="8" t="s">
        <v>7</v>
      </c>
      <c r="D39" s="17">
        <v>5</v>
      </c>
      <c r="E39" s="17">
        <v>20</v>
      </c>
      <c r="F39" s="66">
        <v>6</v>
      </c>
      <c r="G39" s="66">
        <v>1</v>
      </c>
      <c r="H39" s="17">
        <v>20</v>
      </c>
      <c r="I39" s="17">
        <v>20</v>
      </c>
      <c r="J39" s="18"/>
      <c r="K39" s="18">
        <v>6</v>
      </c>
      <c r="L39" s="18"/>
      <c r="M39" s="18">
        <v>5</v>
      </c>
      <c r="N39" s="18"/>
      <c r="O39" s="63">
        <v>1</v>
      </c>
      <c r="P39" s="17"/>
      <c r="Q39" s="64"/>
      <c r="R39" s="2"/>
    </row>
    <row r="40" spans="1:18" x14ac:dyDescent="0.3">
      <c r="A40" s="7"/>
      <c r="B40" s="67"/>
      <c r="C40" s="8" t="s">
        <v>8</v>
      </c>
      <c r="D40" s="17">
        <v>1</v>
      </c>
      <c r="E40" s="17">
        <v>2</v>
      </c>
      <c r="F40" s="67"/>
      <c r="G40" s="67"/>
      <c r="H40" s="17">
        <v>2</v>
      </c>
      <c r="I40" s="17">
        <v>2</v>
      </c>
      <c r="J40" s="18"/>
      <c r="K40" s="18"/>
      <c r="L40" s="18"/>
      <c r="M40" s="18"/>
      <c r="N40" s="18"/>
      <c r="O40" s="65"/>
      <c r="P40" s="17"/>
      <c r="Q40" s="65"/>
      <c r="R40" s="2"/>
    </row>
    <row r="41" spans="1:18" x14ac:dyDescent="0.3">
      <c r="A41" s="7"/>
      <c r="B41" s="8"/>
      <c r="C41" s="8"/>
      <c r="D41" s="13"/>
      <c r="E41" s="13"/>
      <c r="F41" s="13"/>
      <c r="G41" s="13"/>
      <c r="H41" s="14"/>
      <c r="I41" s="14"/>
      <c r="J41" s="14"/>
      <c r="K41" s="14"/>
      <c r="L41" s="14"/>
      <c r="M41" s="14"/>
      <c r="N41" s="18"/>
      <c r="O41" s="18"/>
      <c r="P41" s="13"/>
      <c r="Q41" s="14"/>
      <c r="R41" s="2"/>
    </row>
    <row r="42" spans="1:18" ht="15" thickBot="1" x14ac:dyDescent="0.35">
      <c r="A42" s="15"/>
      <c r="B42" s="73" t="s">
        <v>40</v>
      </c>
      <c r="C42" s="73"/>
      <c r="D42" s="16">
        <f>SUM(D5:D41)</f>
        <v>68</v>
      </c>
      <c r="E42" s="16">
        <f t="shared" ref="E42:L42" si="0">SUM(E5:E41)</f>
        <v>264</v>
      </c>
      <c r="F42" s="16">
        <f t="shared" si="0"/>
        <v>78</v>
      </c>
      <c r="G42" s="16">
        <f t="shared" si="0"/>
        <v>17</v>
      </c>
      <c r="H42" s="16">
        <f t="shared" si="0"/>
        <v>235</v>
      </c>
      <c r="I42" s="16">
        <f t="shared" si="0"/>
        <v>235</v>
      </c>
      <c r="J42" s="16">
        <f t="shared" si="0"/>
        <v>21</v>
      </c>
      <c r="K42" s="16">
        <f t="shared" si="0"/>
        <v>54</v>
      </c>
      <c r="L42" s="16">
        <f t="shared" si="0"/>
        <v>7</v>
      </c>
      <c r="M42" s="16">
        <f>SUM(M5:M41)</f>
        <v>48</v>
      </c>
      <c r="N42" s="16">
        <f t="shared" ref="N42" si="1">SUM(N5:N41)</f>
        <v>5</v>
      </c>
      <c r="O42" s="16">
        <f t="shared" ref="O42" si="2">SUM(O5:O41)</f>
        <v>11</v>
      </c>
      <c r="P42" s="16">
        <f t="shared" ref="P42" si="3">SUM(P5:P41)</f>
        <v>2</v>
      </c>
      <c r="Q42" s="16">
        <f t="shared" ref="Q42" si="4">SUM(Q5:Q41)</f>
        <v>9</v>
      </c>
      <c r="R42" s="2"/>
    </row>
    <row r="43" spans="1:18" x14ac:dyDescent="0.3">
      <c r="D43" s="2"/>
      <c r="E43" s="2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2"/>
    </row>
    <row r="44" spans="1:18" ht="15" customHeight="1" x14ac:dyDescent="0.3">
      <c r="D44" s="2"/>
      <c r="E44" s="2"/>
      <c r="F44" s="2"/>
      <c r="G44" s="2"/>
      <c r="H44" s="3"/>
      <c r="I44" s="3"/>
      <c r="J44" s="3"/>
      <c r="K44" s="3"/>
      <c r="L44" s="3"/>
      <c r="M44" s="3"/>
      <c r="N44" s="3"/>
      <c r="O44" s="3"/>
      <c r="P44" s="2"/>
    </row>
    <row r="45" spans="1:18" x14ac:dyDescent="0.3">
      <c r="H45" s="1"/>
      <c r="I45" s="1"/>
      <c r="J45" s="1"/>
      <c r="K45" s="1"/>
      <c r="L45" s="1"/>
      <c r="M45" s="1"/>
      <c r="N45" s="1"/>
      <c r="O45" s="1"/>
    </row>
    <row r="46" spans="1:18" x14ac:dyDescent="0.3"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 x14ac:dyDescent="0.3"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8" x14ac:dyDescent="0.3">
      <c r="H48" s="1"/>
      <c r="I48" s="1"/>
      <c r="J48" s="1"/>
      <c r="K48" s="1"/>
      <c r="L48" s="1"/>
      <c r="M48" s="1"/>
      <c r="N48" s="1"/>
      <c r="O48" s="1"/>
      <c r="P48" s="1"/>
      <c r="Q48" s="1"/>
    </row>
  </sheetData>
  <mergeCells count="48">
    <mergeCell ref="B1:Q1"/>
    <mergeCell ref="N2:P2"/>
    <mergeCell ref="B42:C42"/>
    <mergeCell ref="F33:F34"/>
    <mergeCell ref="G33:G34"/>
    <mergeCell ref="L2:M2"/>
    <mergeCell ref="J2:K2"/>
    <mergeCell ref="B26:B31"/>
    <mergeCell ref="O33:O34"/>
    <mergeCell ref="F35:F36"/>
    <mergeCell ref="G35:G36"/>
    <mergeCell ref="O35:O36"/>
    <mergeCell ref="B33:B40"/>
    <mergeCell ref="Q5:Q8"/>
    <mergeCell ref="Q10:Q11"/>
    <mergeCell ref="B7:B11"/>
    <mergeCell ref="N7:N8"/>
    <mergeCell ref="G13:G14"/>
    <mergeCell ref="P13:P14"/>
    <mergeCell ref="Q13:Q15"/>
    <mergeCell ref="Q16:Q19"/>
    <mergeCell ref="O16:O17"/>
    <mergeCell ref="O18:O19"/>
    <mergeCell ref="B13:B19"/>
    <mergeCell ref="G23:G24"/>
    <mergeCell ref="N23:N24"/>
    <mergeCell ref="Q21:Q24"/>
    <mergeCell ref="B21:B24"/>
    <mergeCell ref="P16:P17"/>
    <mergeCell ref="Q26:Q29"/>
    <mergeCell ref="F30:F31"/>
    <mergeCell ref="G30:G31"/>
    <mergeCell ref="O30:O31"/>
    <mergeCell ref="Q30:Q31"/>
    <mergeCell ref="F26:F27"/>
    <mergeCell ref="G26:G27"/>
    <mergeCell ref="O26:O27"/>
    <mergeCell ref="F28:F29"/>
    <mergeCell ref="G28:G29"/>
    <mergeCell ref="O28:O29"/>
    <mergeCell ref="Q33:Q36"/>
    <mergeCell ref="F37:F38"/>
    <mergeCell ref="G37:G38"/>
    <mergeCell ref="O37:O38"/>
    <mergeCell ref="F39:F40"/>
    <mergeCell ref="G39:G40"/>
    <mergeCell ref="O39:O40"/>
    <mergeCell ref="Q37:Q4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"/>
  <sheetViews>
    <sheetView workbookViewId="0">
      <selection activeCell="D5" sqref="D5"/>
    </sheetView>
  </sheetViews>
  <sheetFormatPr defaultRowHeight="14.4" x14ac:dyDescent="0.3"/>
  <cols>
    <col min="8" max="8" width="10.6640625" customWidth="1"/>
    <col min="10" max="10" width="13" customWidth="1"/>
    <col min="11" max="11" width="14.44140625" customWidth="1"/>
    <col min="15" max="15" width="12.88671875" customWidth="1"/>
  </cols>
  <sheetData>
    <row r="1" spans="1:25" ht="26.4" customHeight="1" x14ac:dyDescent="0.3">
      <c r="B1" s="40" t="s">
        <v>48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5" ht="57.6" customHeight="1" x14ac:dyDescent="0.3">
      <c r="A2" s="23"/>
      <c r="B2" s="23"/>
      <c r="C2" s="23"/>
      <c r="D2" s="23"/>
      <c r="E2" s="23"/>
      <c r="F2" s="23"/>
      <c r="G2" s="23"/>
      <c r="H2" s="23" t="s">
        <v>49</v>
      </c>
      <c r="I2" s="23" t="s">
        <v>50</v>
      </c>
      <c r="J2" s="75" t="s">
        <v>51</v>
      </c>
      <c r="K2" s="76"/>
      <c r="L2" s="23" t="s">
        <v>36</v>
      </c>
      <c r="M2" s="77" t="s">
        <v>52</v>
      </c>
      <c r="N2" s="78"/>
      <c r="O2" s="79"/>
      <c r="P2" s="23" t="s">
        <v>53</v>
      </c>
      <c r="Q2" s="1"/>
      <c r="R2" s="1"/>
      <c r="S2" s="1"/>
      <c r="T2" s="1"/>
      <c r="U2" s="1"/>
      <c r="V2" s="1"/>
      <c r="W2" s="1"/>
      <c r="X2" s="1"/>
      <c r="Y2" s="1"/>
    </row>
    <row r="3" spans="1:25" ht="88.8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</row>
    <row r="4" spans="1:25" ht="46.2" customHeight="1" x14ac:dyDescent="0.3">
      <c r="A4" s="18" t="s">
        <v>0</v>
      </c>
      <c r="B4" s="18" t="s">
        <v>1</v>
      </c>
      <c r="C4" s="18" t="s">
        <v>2</v>
      </c>
      <c r="D4" s="18" t="s">
        <v>54</v>
      </c>
      <c r="E4" s="18" t="s">
        <v>3</v>
      </c>
      <c r="F4" s="18" t="s">
        <v>4</v>
      </c>
      <c r="G4" s="18" t="s">
        <v>55</v>
      </c>
      <c r="H4" s="18" t="s">
        <v>33</v>
      </c>
      <c r="I4" s="18" t="s">
        <v>35</v>
      </c>
      <c r="J4" s="18" t="s">
        <v>41</v>
      </c>
      <c r="K4" s="18" t="s">
        <v>42</v>
      </c>
      <c r="L4" s="18" t="s">
        <v>37</v>
      </c>
      <c r="M4" s="30" t="s">
        <v>43</v>
      </c>
      <c r="N4" s="18" t="s">
        <v>31</v>
      </c>
      <c r="O4" s="18" t="s">
        <v>44</v>
      </c>
      <c r="P4" s="18" t="s">
        <v>56</v>
      </c>
      <c r="Q4" s="1"/>
      <c r="R4" s="1"/>
      <c r="S4" s="1"/>
      <c r="T4" s="1"/>
      <c r="U4" s="1"/>
      <c r="V4" s="1"/>
      <c r="W4" s="1"/>
      <c r="X4" s="1"/>
      <c r="Y4" s="1"/>
    </row>
    <row r="5" spans="1:25" ht="47.4" customHeight="1" x14ac:dyDescent="0.3">
      <c r="A5" s="23">
        <v>1</v>
      </c>
      <c r="B5" s="23" t="s">
        <v>57</v>
      </c>
      <c r="C5" s="23" t="s">
        <v>63</v>
      </c>
      <c r="D5" s="23">
        <v>2</v>
      </c>
      <c r="E5" s="23">
        <v>10</v>
      </c>
      <c r="F5" s="23">
        <v>2</v>
      </c>
      <c r="G5" s="23">
        <v>2</v>
      </c>
      <c r="H5" s="26">
        <v>10</v>
      </c>
      <c r="I5" s="26">
        <v>10</v>
      </c>
      <c r="J5" s="26">
        <v>2</v>
      </c>
      <c r="K5" s="26"/>
      <c r="L5" s="26"/>
      <c r="M5" s="25">
        <v>2</v>
      </c>
      <c r="N5" s="26"/>
      <c r="O5" s="26"/>
      <c r="P5" s="80">
        <v>3</v>
      </c>
      <c r="Q5" s="1"/>
      <c r="R5" s="1"/>
      <c r="S5" s="1"/>
      <c r="T5" s="1"/>
      <c r="U5" s="1"/>
      <c r="V5" s="1"/>
      <c r="W5" s="1"/>
      <c r="X5" s="1"/>
      <c r="Y5" s="1"/>
    </row>
    <row r="6" spans="1:25" ht="49.2" customHeight="1" x14ac:dyDescent="0.3">
      <c r="A6" s="23"/>
      <c r="B6" s="23"/>
      <c r="C6" s="23" t="s">
        <v>58</v>
      </c>
      <c r="D6" s="23">
        <v>1</v>
      </c>
      <c r="E6" s="23">
        <v>6</v>
      </c>
      <c r="F6" s="45">
        <v>3</v>
      </c>
      <c r="G6" s="45">
        <v>3</v>
      </c>
      <c r="H6" s="26">
        <v>6</v>
      </c>
      <c r="I6" s="26">
        <v>6</v>
      </c>
      <c r="J6" s="80"/>
      <c r="K6" s="80">
        <v>3</v>
      </c>
      <c r="L6" s="26">
        <v>1</v>
      </c>
      <c r="M6" s="83">
        <v>1</v>
      </c>
      <c r="N6" s="26"/>
      <c r="O6" s="26"/>
      <c r="P6" s="81"/>
      <c r="Q6" s="1"/>
      <c r="R6" s="1"/>
      <c r="S6" s="1"/>
      <c r="T6" s="1"/>
      <c r="U6" s="1"/>
      <c r="V6" s="1"/>
      <c r="W6" s="1"/>
      <c r="X6" s="1"/>
      <c r="Y6" s="1"/>
    </row>
    <row r="7" spans="1:25" ht="51" customHeight="1" x14ac:dyDescent="0.3">
      <c r="A7" s="23">
        <v>3</v>
      </c>
      <c r="B7" s="23"/>
      <c r="C7" s="23" t="s">
        <v>59</v>
      </c>
      <c r="D7" s="23">
        <v>1</v>
      </c>
      <c r="E7" s="23">
        <v>3</v>
      </c>
      <c r="F7" s="47"/>
      <c r="G7" s="47"/>
      <c r="H7" s="26">
        <v>3</v>
      </c>
      <c r="I7" s="26">
        <v>3</v>
      </c>
      <c r="J7" s="82"/>
      <c r="K7" s="82"/>
      <c r="L7" s="26">
        <v>1</v>
      </c>
      <c r="M7" s="84"/>
      <c r="N7" s="26"/>
      <c r="O7" s="26"/>
      <c r="P7" s="81"/>
      <c r="Q7" s="1"/>
      <c r="R7" s="1"/>
      <c r="S7" s="1"/>
      <c r="T7" s="1"/>
      <c r="U7" s="1"/>
      <c r="V7" s="1"/>
      <c r="W7" s="1"/>
      <c r="X7" s="1"/>
      <c r="Y7" s="1"/>
    </row>
    <row r="8" spans="1:25" ht="48.6" customHeight="1" x14ac:dyDescent="0.3">
      <c r="A8" s="23">
        <v>4</v>
      </c>
      <c r="B8" s="23"/>
      <c r="C8" s="23" t="s">
        <v>60</v>
      </c>
      <c r="D8" s="23">
        <v>1</v>
      </c>
      <c r="E8" s="23">
        <v>4</v>
      </c>
      <c r="F8" s="23"/>
      <c r="G8" s="45">
        <v>3</v>
      </c>
      <c r="H8" s="26">
        <v>4</v>
      </c>
      <c r="I8" s="26">
        <v>4</v>
      </c>
      <c r="J8" s="80"/>
      <c r="K8" s="80">
        <v>3</v>
      </c>
      <c r="L8" s="26">
        <v>1</v>
      </c>
      <c r="M8" s="25"/>
      <c r="N8" s="80">
        <v>1</v>
      </c>
      <c r="O8" s="27"/>
      <c r="P8" s="81"/>
      <c r="Q8" s="1"/>
      <c r="R8" s="1"/>
      <c r="S8" s="1"/>
      <c r="T8" s="1"/>
      <c r="U8" s="1"/>
      <c r="V8" s="1"/>
      <c r="W8" s="1"/>
      <c r="X8" s="1"/>
      <c r="Y8" s="1"/>
    </row>
    <row r="9" spans="1:25" ht="47.4" customHeight="1" x14ac:dyDescent="0.3">
      <c r="A9" s="23">
        <v>5</v>
      </c>
      <c r="B9" s="23"/>
      <c r="C9" s="23" t="s">
        <v>61</v>
      </c>
      <c r="D9" s="23">
        <v>2</v>
      </c>
      <c r="E9" s="23">
        <v>16</v>
      </c>
      <c r="F9" s="23"/>
      <c r="G9" s="47"/>
      <c r="H9" s="26">
        <v>16</v>
      </c>
      <c r="I9" s="26">
        <v>16</v>
      </c>
      <c r="J9" s="82"/>
      <c r="K9" s="82"/>
      <c r="L9" s="26">
        <v>2</v>
      </c>
      <c r="M9" s="25"/>
      <c r="N9" s="82"/>
      <c r="O9" s="28"/>
      <c r="P9" s="82"/>
      <c r="Q9" s="1"/>
      <c r="R9" s="1"/>
      <c r="S9" s="1"/>
      <c r="T9" s="1"/>
      <c r="U9" s="1"/>
      <c r="V9" s="1"/>
      <c r="W9" s="1"/>
      <c r="X9" s="1"/>
      <c r="Y9" s="1"/>
    </row>
    <row r="10" spans="1:25" ht="47.4" customHeight="1" x14ac:dyDescent="0.3">
      <c r="A10" s="23">
        <v>6</v>
      </c>
      <c r="B10" s="23" t="s">
        <v>15</v>
      </c>
      <c r="C10" s="23" t="s">
        <v>62</v>
      </c>
      <c r="D10" s="23">
        <v>4</v>
      </c>
      <c r="E10" s="23">
        <v>16</v>
      </c>
      <c r="F10" s="48">
        <v>6</v>
      </c>
      <c r="G10" s="48">
        <v>1</v>
      </c>
      <c r="H10" s="26">
        <v>16</v>
      </c>
      <c r="I10" s="26">
        <v>16</v>
      </c>
      <c r="J10" s="85"/>
      <c r="K10" s="85">
        <v>6</v>
      </c>
      <c r="L10" s="26">
        <v>4</v>
      </c>
      <c r="M10" s="25"/>
      <c r="N10" s="85"/>
      <c r="O10" s="85">
        <v>3</v>
      </c>
      <c r="P10" s="80">
        <v>1</v>
      </c>
    </row>
    <row r="11" spans="1:25" ht="46.2" customHeight="1" x14ac:dyDescent="0.3">
      <c r="A11" s="23">
        <v>7</v>
      </c>
      <c r="B11" s="23"/>
      <c r="C11" s="23" t="s">
        <v>8</v>
      </c>
      <c r="D11" s="23">
        <v>3</v>
      </c>
      <c r="E11" s="23">
        <v>6</v>
      </c>
      <c r="F11" s="48"/>
      <c r="G11" s="48"/>
      <c r="H11" s="26">
        <v>6</v>
      </c>
      <c r="I11" s="26">
        <v>6</v>
      </c>
      <c r="J11" s="85"/>
      <c r="K11" s="85"/>
      <c r="L11" s="26">
        <v>3</v>
      </c>
      <c r="M11" s="25"/>
      <c r="N11" s="85"/>
      <c r="O11" s="85"/>
      <c r="P11" s="82"/>
    </row>
    <row r="12" spans="1:25" ht="39.6" customHeight="1" x14ac:dyDescent="0.3">
      <c r="A12" s="23"/>
      <c r="B12" s="23"/>
      <c r="C12" s="23" t="s">
        <v>40</v>
      </c>
      <c r="D12" s="23">
        <f>SUM(D5:D11)</f>
        <v>14</v>
      </c>
      <c r="E12" s="23">
        <f t="shared" ref="E12:P12" si="0">SUM(E5:E11)</f>
        <v>61</v>
      </c>
      <c r="F12" s="23">
        <f t="shared" si="0"/>
        <v>11</v>
      </c>
      <c r="G12" s="23">
        <f t="shared" si="0"/>
        <v>9</v>
      </c>
      <c r="H12" s="26">
        <f t="shared" si="0"/>
        <v>61</v>
      </c>
      <c r="I12" s="26">
        <f t="shared" si="0"/>
        <v>61</v>
      </c>
      <c r="J12" s="26">
        <f t="shared" si="0"/>
        <v>2</v>
      </c>
      <c r="K12" s="26">
        <f t="shared" si="0"/>
        <v>12</v>
      </c>
      <c r="L12" s="26">
        <f t="shared" si="0"/>
        <v>12</v>
      </c>
      <c r="M12" s="29">
        <f t="shared" si="0"/>
        <v>3</v>
      </c>
      <c r="N12" s="29">
        <f t="shared" si="0"/>
        <v>1</v>
      </c>
      <c r="O12" s="29">
        <f t="shared" si="0"/>
        <v>3</v>
      </c>
      <c r="P12" s="26">
        <f t="shared" si="0"/>
        <v>4</v>
      </c>
    </row>
  </sheetData>
  <mergeCells count="20">
    <mergeCell ref="O10:O11"/>
    <mergeCell ref="P10:P11"/>
    <mergeCell ref="J8:J9"/>
    <mergeCell ref="K8:K9"/>
    <mergeCell ref="N8:N9"/>
    <mergeCell ref="F10:F11"/>
    <mergeCell ref="G10:G11"/>
    <mergeCell ref="J10:J11"/>
    <mergeCell ref="K10:K11"/>
    <mergeCell ref="N10:N11"/>
    <mergeCell ref="B1:P1"/>
    <mergeCell ref="J2:K2"/>
    <mergeCell ref="M2:O2"/>
    <mergeCell ref="P5:P9"/>
    <mergeCell ref="F6:F7"/>
    <mergeCell ref="G6:G7"/>
    <mergeCell ref="J6:J7"/>
    <mergeCell ref="K6:K7"/>
    <mergeCell ref="M6:M7"/>
    <mergeCell ref="G8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L1 Guwahati</vt:lpstr>
      <vt:lpstr>L1 Max-Dibrugarh</vt:lpstr>
      <vt:lpstr>L2 Matrix</vt:lpstr>
      <vt:lpstr>L3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Shailesh Bindal</cp:lastModifiedBy>
  <dcterms:created xsi:type="dcterms:W3CDTF">2020-02-04T12:00:26Z</dcterms:created>
  <dcterms:modified xsi:type="dcterms:W3CDTF">2021-03-11T09:03:22Z</dcterms:modified>
</cp:coreProperties>
</file>